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30" windowWidth="19875" windowHeight="7455" tabRatio="791"/>
  </bookViews>
  <sheets>
    <sheet name="2012 scores" sheetId="37" r:id="rId1"/>
    <sheet name="Armenia" sheetId="2" r:id="rId2"/>
    <sheet name="Austria" sheetId="3" r:id="rId3"/>
    <sheet name="Belgium" sheetId="13" r:id="rId4"/>
    <sheet name="Bulgaria" sheetId="4" r:id="rId5"/>
    <sheet name="Croatia" sheetId="5" r:id="rId6"/>
    <sheet name="Cyprus" sheetId="6" r:id="rId7"/>
    <sheet name="Czech" sheetId="7" r:id="rId8"/>
    <sheet name="Denmark" sheetId="24" r:id="rId9"/>
    <sheet name="Estonia" sheetId="8" r:id="rId10"/>
    <sheet name="EC" sheetId="9" r:id="rId11"/>
    <sheet name="Finland" sheetId="10" r:id="rId12"/>
    <sheet name="France" sheetId="11" r:id="rId13"/>
    <sheet name="Georgia" sheetId="12" r:id="rId14"/>
    <sheet name="Germany" sheetId="14" r:id="rId15"/>
    <sheet name="Greece" sheetId="28" r:id="rId16"/>
    <sheet name="Hungary" sheetId="15" r:id="rId17"/>
    <sheet name="Iceland" sheetId="16" r:id="rId18"/>
    <sheet name="Ireland" sheetId="17" r:id="rId19"/>
    <sheet name="Italy" sheetId="18" r:id="rId20"/>
    <sheet name="Latvia" sheetId="19" r:id="rId21"/>
    <sheet name="Lithuania" sheetId="20" r:id="rId22"/>
    <sheet name="Luxembourg" sheetId="21" r:id="rId23"/>
    <sheet name="Malta" sheetId="22" r:id="rId24"/>
    <sheet name="Netherlands" sheetId="23" r:id="rId25"/>
    <sheet name="Norway" sheetId="25" r:id="rId26"/>
    <sheet name="Poland" sheetId="26" r:id="rId27"/>
    <sheet name="Portugal" sheetId="27" r:id="rId28"/>
    <sheet name="Romania" sheetId="29" r:id="rId29"/>
    <sheet name="Serbia" sheetId="30" r:id="rId30"/>
    <sheet name="Slovakia" sheetId="31" r:id="rId31"/>
    <sheet name="Slovenia" sheetId="32" r:id="rId32"/>
    <sheet name="Spain" sheetId="33" r:id="rId33"/>
    <sheet name="Sweden" sheetId="34" r:id="rId34"/>
    <sheet name="Switzerland" sheetId="35" r:id="rId35"/>
    <sheet name="UnitedKingdom" sheetId="36" r:id="rId36"/>
  </sheets>
  <calcPr calcId="145621"/>
</workbook>
</file>

<file path=xl/calcChain.xml><?xml version="1.0" encoding="utf-8"?>
<calcChain xmlns="http://schemas.openxmlformats.org/spreadsheetml/2006/main">
  <c r="AK78" i="37" l="1"/>
  <c r="AJ78" i="37"/>
  <c r="AI78" i="37"/>
  <c r="AH78" i="37"/>
  <c r="AG78" i="37"/>
  <c r="AF78" i="37"/>
  <c r="AE78" i="37"/>
  <c r="AD78" i="37"/>
  <c r="AC78" i="37"/>
  <c r="AB78" i="37"/>
  <c r="AA78" i="37"/>
  <c r="Z78" i="37"/>
  <c r="Y78" i="37"/>
  <c r="X78" i="37"/>
  <c r="W78" i="37"/>
  <c r="V78" i="37"/>
  <c r="U78" i="37"/>
  <c r="T78" i="37"/>
  <c r="S78" i="37"/>
  <c r="R78" i="37"/>
  <c r="Q78" i="37"/>
  <c r="P78" i="37"/>
  <c r="O78" i="37"/>
  <c r="N78" i="37"/>
  <c r="M78" i="37"/>
  <c r="L78" i="37"/>
  <c r="K78" i="37"/>
  <c r="J78" i="37"/>
  <c r="I78" i="37"/>
  <c r="H78" i="37"/>
  <c r="G78" i="37"/>
  <c r="F78" i="37"/>
  <c r="E78" i="37"/>
  <c r="D78" i="37"/>
  <c r="C78" i="37"/>
  <c r="AK77" i="37"/>
  <c r="AJ77" i="37"/>
  <c r="AI77" i="37"/>
  <c r="AH77" i="37"/>
  <c r="AG77" i="37"/>
  <c r="AF77" i="37"/>
  <c r="AE77" i="37"/>
  <c r="AD77" i="37"/>
  <c r="AC77" i="37"/>
  <c r="AB77" i="37"/>
  <c r="AA77" i="37"/>
  <c r="Z77" i="37"/>
  <c r="Y77" i="37"/>
  <c r="X77" i="37"/>
  <c r="W77" i="37"/>
  <c r="V77" i="37"/>
  <c r="U77" i="37"/>
  <c r="T77" i="37"/>
  <c r="S77" i="37"/>
  <c r="R77" i="37"/>
  <c r="Q77" i="37"/>
  <c r="P77" i="37"/>
  <c r="O77" i="37"/>
  <c r="N77" i="37"/>
  <c r="M77" i="37"/>
  <c r="L77" i="37"/>
  <c r="K77" i="37"/>
  <c r="J77" i="37"/>
  <c r="I77" i="37"/>
  <c r="H77" i="37"/>
  <c r="G77" i="37"/>
  <c r="F77" i="37"/>
  <c r="E77" i="37"/>
  <c r="D77" i="37"/>
  <c r="C77" i="37"/>
  <c r="AK75" i="37"/>
  <c r="AJ75" i="37"/>
  <c r="AI75" i="37"/>
  <c r="AH75" i="37"/>
  <c r="AG75" i="37"/>
  <c r="AF75" i="37"/>
  <c r="AE75" i="37"/>
  <c r="AD75" i="37"/>
  <c r="AC75" i="37"/>
  <c r="AB75" i="37"/>
  <c r="AA75" i="37"/>
  <c r="Z75" i="37"/>
  <c r="Y75" i="37"/>
  <c r="X75" i="37"/>
  <c r="W75" i="37"/>
  <c r="V75" i="37"/>
  <c r="U75" i="37"/>
  <c r="T75" i="37"/>
  <c r="S75" i="37"/>
  <c r="R75" i="37"/>
  <c r="Q75" i="37"/>
  <c r="P75" i="37"/>
  <c r="O75" i="37"/>
  <c r="N75" i="37"/>
  <c r="M75" i="37"/>
  <c r="L75" i="37"/>
  <c r="K75" i="37"/>
  <c r="J75" i="37"/>
  <c r="I75" i="37"/>
  <c r="H75" i="37"/>
  <c r="G75" i="37"/>
  <c r="F75" i="37"/>
  <c r="E75" i="37"/>
  <c r="D75" i="37"/>
  <c r="C75" i="37"/>
  <c r="AK74" i="37"/>
  <c r="AJ74" i="37"/>
  <c r="AI74" i="37"/>
  <c r="AH74" i="37"/>
  <c r="AG74" i="37"/>
  <c r="AF74" i="37"/>
  <c r="AE74" i="37"/>
  <c r="AD74" i="37"/>
  <c r="AC74" i="37"/>
  <c r="AB74" i="37"/>
  <c r="AA74" i="37"/>
  <c r="Z74" i="37"/>
  <c r="Y74" i="37"/>
  <c r="X74" i="37"/>
  <c r="W74" i="37"/>
  <c r="V74" i="37"/>
  <c r="U74" i="37"/>
  <c r="T74" i="37"/>
  <c r="S74" i="37"/>
  <c r="R74" i="37"/>
  <c r="Q74" i="37"/>
  <c r="P74" i="37"/>
  <c r="O74" i="37"/>
  <c r="N74" i="37"/>
  <c r="M74" i="37"/>
  <c r="L74" i="37"/>
  <c r="K74" i="37"/>
  <c r="J74" i="37"/>
  <c r="I74" i="37"/>
  <c r="H74" i="37"/>
  <c r="G74" i="37"/>
  <c r="F74" i="37"/>
  <c r="E74" i="37"/>
  <c r="D74" i="37"/>
  <c r="C74" i="37"/>
  <c r="AK73" i="37"/>
  <c r="AJ73" i="37"/>
  <c r="AI73" i="37"/>
  <c r="AH73" i="37"/>
  <c r="AG73" i="37"/>
  <c r="AF73" i="37"/>
  <c r="AE73" i="37"/>
  <c r="AD73" i="37"/>
  <c r="AC73" i="37"/>
  <c r="AB73" i="37"/>
  <c r="AA73" i="37"/>
  <c r="Z73" i="37"/>
  <c r="Y73" i="37"/>
  <c r="X73" i="37"/>
  <c r="W73" i="37"/>
  <c r="V73" i="37"/>
  <c r="U73" i="37"/>
  <c r="T73" i="37"/>
  <c r="S73" i="37"/>
  <c r="R73" i="37"/>
  <c r="Q73" i="37"/>
  <c r="P73" i="37"/>
  <c r="O73" i="37"/>
  <c r="N73" i="37"/>
  <c r="M73" i="37"/>
  <c r="L73" i="37"/>
  <c r="K73" i="37"/>
  <c r="J73" i="37"/>
  <c r="I73" i="37"/>
  <c r="H73" i="37"/>
  <c r="G73" i="37"/>
  <c r="F73" i="37"/>
  <c r="E73" i="37"/>
  <c r="D73" i="37"/>
  <c r="C73" i="37"/>
  <c r="AK71" i="37"/>
  <c r="AJ71" i="37"/>
  <c r="AI71" i="37"/>
  <c r="AH71" i="37"/>
  <c r="AG71" i="37"/>
  <c r="AF71" i="37"/>
  <c r="AE71" i="37"/>
  <c r="AD71" i="37"/>
  <c r="AC71" i="37"/>
  <c r="AB71" i="37"/>
  <c r="AA71" i="37"/>
  <c r="Z71" i="37"/>
  <c r="Y71" i="37"/>
  <c r="X71" i="37"/>
  <c r="W71" i="37"/>
  <c r="V71" i="37"/>
  <c r="U71" i="37"/>
  <c r="T71" i="37"/>
  <c r="S71" i="37"/>
  <c r="R71" i="37"/>
  <c r="Q71" i="37"/>
  <c r="P71" i="37"/>
  <c r="O71" i="37"/>
  <c r="N71" i="37"/>
  <c r="M71" i="37"/>
  <c r="L71" i="37"/>
  <c r="K71" i="37"/>
  <c r="J71" i="37"/>
  <c r="I71" i="37"/>
  <c r="H71" i="37"/>
  <c r="G71" i="37"/>
  <c r="F71" i="37"/>
  <c r="E71" i="37"/>
  <c r="D71" i="37"/>
  <c r="C71" i="37"/>
  <c r="AK70" i="37"/>
  <c r="AJ70" i="37"/>
  <c r="AI70" i="37"/>
  <c r="AH70" i="37"/>
  <c r="AG70" i="37"/>
  <c r="AF70" i="37"/>
  <c r="AE70" i="37"/>
  <c r="AD70" i="37"/>
  <c r="AC70" i="37"/>
  <c r="AB70" i="37"/>
  <c r="AA70" i="37"/>
  <c r="Z70" i="37"/>
  <c r="Y70" i="37"/>
  <c r="X70" i="37"/>
  <c r="W70" i="37"/>
  <c r="V70" i="37"/>
  <c r="U70" i="37"/>
  <c r="T70" i="37"/>
  <c r="S70" i="37"/>
  <c r="R70" i="37"/>
  <c r="Q70" i="37"/>
  <c r="P70" i="37"/>
  <c r="O70" i="37"/>
  <c r="N70" i="37"/>
  <c r="M70" i="37"/>
  <c r="L70" i="37"/>
  <c r="K70" i="37"/>
  <c r="J70" i="37"/>
  <c r="I70" i="37"/>
  <c r="H70" i="37"/>
  <c r="G70" i="37"/>
  <c r="F70" i="37"/>
  <c r="E70" i="37"/>
  <c r="D70" i="37"/>
  <c r="C70" i="37"/>
  <c r="AK69" i="37"/>
  <c r="AJ69" i="37"/>
  <c r="AI69" i="37"/>
  <c r="AH69" i="37"/>
  <c r="AG69" i="37"/>
  <c r="AF69" i="37"/>
  <c r="AE69" i="37"/>
  <c r="AD69" i="37"/>
  <c r="AC69" i="37"/>
  <c r="AB69" i="37"/>
  <c r="AA69" i="37"/>
  <c r="Z69" i="37"/>
  <c r="Y69" i="37"/>
  <c r="X69" i="37"/>
  <c r="W69" i="37"/>
  <c r="V69" i="37"/>
  <c r="U69" i="37"/>
  <c r="T69" i="37"/>
  <c r="S69" i="37"/>
  <c r="R69" i="37"/>
  <c r="Q69" i="37"/>
  <c r="P69" i="37"/>
  <c r="O69" i="37"/>
  <c r="N69" i="37"/>
  <c r="M69" i="37"/>
  <c r="L69" i="37"/>
  <c r="K69" i="37"/>
  <c r="J69" i="37"/>
  <c r="I69" i="37"/>
  <c r="H69" i="37"/>
  <c r="G69" i="37"/>
  <c r="F69" i="37"/>
  <c r="E69" i="37"/>
  <c r="D69" i="37"/>
  <c r="C69" i="37"/>
  <c r="AK68" i="37"/>
  <c r="AJ68" i="37"/>
  <c r="AI68" i="37"/>
  <c r="AH68" i="37"/>
  <c r="AG68" i="37"/>
  <c r="AF68" i="37"/>
  <c r="AE68" i="37"/>
  <c r="AD68" i="37"/>
  <c r="AC68" i="37"/>
  <c r="AB68" i="37"/>
  <c r="AA68" i="37"/>
  <c r="Z68" i="37"/>
  <c r="Y68" i="37"/>
  <c r="X68" i="37"/>
  <c r="W68" i="37"/>
  <c r="V68" i="37"/>
  <c r="U68" i="37"/>
  <c r="T68" i="37"/>
  <c r="S68" i="37"/>
  <c r="R68" i="37"/>
  <c r="Q68" i="37"/>
  <c r="P68" i="37"/>
  <c r="O68" i="37"/>
  <c r="N68" i="37"/>
  <c r="M68" i="37"/>
  <c r="L68" i="37"/>
  <c r="K68" i="37"/>
  <c r="J68" i="37"/>
  <c r="I68" i="37"/>
  <c r="H68" i="37"/>
  <c r="G68" i="37"/>
  <c r="F68" i="37"/>
  <c r="E68" i="37"/>
  <c r="D68" i="37"/>
  <c r="C68" i="37"/>
  <c r="AK67" i="37"/>
  <c r="AJ67" i="37"/>
  <c r="AI67" i="37"/>
  <c r="AH67" i="37"/>
  <c r="AG67" i="37"/>
  <c r="AF67" i="37"/>
  <c r="AE67" i="37"/>
  <c r="AD67" i="37"/>
  <c r="AC67" i="37"/>
  <c r="AB67" i="37"/>
  <c r="AA67" i="37"/>
  <c r="Z67" i="37"/>
  <c r="Y67" i="37"/>
  <c r="X67" i="37"/>
  <c r="W67" i="37"/>
  <c r="V67" i="37"/>
  <c r="U67" i="37"/>
  <c r="T67" i="37"/>
  <c r="S67" i="37"/>
  <c r="R67" i="37"/>
  <c r="Q67" i="37"/>
  <c r="P67" i="37"/>
  <c r="O67" i="37"/>
  <c r="N67" i="37"/>
  <c r="M67" i="37"/>
  <c r="L67" i="37"/>
  <c r="K67" i="37"/>
  <c r="J67" i="37"/>
  <c r="I67" i="37"/>
  <c r="H67" i="37"/>
  <c r="G67" i="37"/>
  <c r="F67" i="37"/>
  <c r="E67" i="37"/>
  <c r="D67" i="37"/>
  <c r="C67" i="37"/>
  <c r="AK66" i="37"/>
  <c r="AJ66" i="37"/>
  <c r="AI66" i="37"/>
  <c r="AH66" i="37"/>
  <c r="AG66" i="37"/>
  <c r="AF66" i="37"/>
  <c r="AE66" i="37"/>
  <c r="AD66" i="37"/>
  <c r="AC66" i="37"/>
  <c r="AB66" i="37"/>
  <c r="AA66" i="37"/>
  <c r="Z66" i="37"/>
  <c r="Y66" i="37"/>
  <c r="X66" i="37"/>
  <c r="W66" i="37"/>
  <c r="V66" i="37"/>
  <c r="U66" i="37"/>
  <c r="T66" i="37"/>
  <c r="S66" i="37"/>
  <c r="R66" i="37"/>
  <c r="Q66" i="37"/>
  <c r="P66" i="37"/>
  <c r="O66" i="37"/>
  <c r="N66" i="37"/>
  <c r="M66" i="37"/>
  <c r="L66" i="37"/>
  <c r="K66" i="37"/>
  <c r="J66" i="37"/>
  <c r="I66" i="37"/>
  <c r="H66" i="37"/>
  <c r="G66" i="37"/>
  <c r="F66" i="37"/>
  <c r="E66" i="37"/>
  <c r="D66" i="37"/>
  <c r="C66" i="37"/>
  <c r="AK65" i="37"/>
  <c r="AJ65" i="37"/>
  <c r="AI65" i="37"/>
  <c r="AH65" i="37"/>
  <c r="AG65" i="37"/>
  <c r="AF65" i="37"/>
  <c r="AE65" i="37"/>
  <c r="AD65" i="37"/>
  <c r="AC65" i="37"/>
  <c r="AB65" i="37"/>
  <c r="AA65" i="37"/>
  <c r="Z65" i="37"/>
  <c r="Y65" i="37"/>
  <c r="X65" i="37"/>
  <c r="W65" i="37"/>
  <c r="V65" i="37"/>
  <c r="U65" i="37"/>
  <c r="T65" i="37"/>
  <c r="S65" i="37"/>
  <c r="R65" i="37"/>
  <c r="Q65" i="37"/>
  <c r="P65" i="37"/>
  <c r="O65" i="37"/>
  <c r="N65" i="37"/>
  <c r="M65" i="37"/>
  <c r="L65" i="37"/>
  <c r="K65" i="37"/>
  <c r="J65" i="37"/>
  <c r="I65" i="37"/>
  <c r="H65" i="37"/>
  <c r="G65" i="37"/>
  <c r="F65" i="37"/>
  <c r="E65" i="37"/>
  <c r="D65" i="37"/>
  <c r="C65" i="37"/>
  <c r="AK64" i="37"/>
  <c r="AJ64" i="37"/>
  <c r="AI64" i="37"/>
  <c r="AH64" i="37"/>
  <c r="AG64" i="37"/>
  <c r="AF64" i="37"/>
  <c r="AE64" i="37"/>
  <c r="AD64" i="37"/>
  <c r="AC64" i="37"/>
  <c r="AB64" i="37"/>
  <c r="AA64" i="37"/>
  <c r="Z64" i="37"/>
  <c r="Y64" i="37"/>
  <c r="X64" i="37"/>
  <c r="W64" i="37"/>
  <c r="V64" i="37"/>
  <c r="U64" i="37"/>
  <c r="T64" i="37"/>
  <c r="S64" i="37"/>
  <c r="R64" i="37"/>
  <c r="Q64" i="37"/>
  <c r="P64" i="37"/>
  <c r="O64" i="37"/>
  <c r="N64" i="37"/>
  <c r="M64" i="37"/>
  <c r="L64" i="37"/>
  <c r="K64" i="37"/>
  <c r="J64" i="37"/>
  <c r="I64" i="37"/>
  <c r="H64" i="37"/>
  <c r="G64" i="37"/>
  <c r="F64" i="37"/>
  <c r="E64" i="37"/>
  <c r="D64" i="37"/>
  <c r="C64" i="37"/>
  <c r="AK63" i="37"/>
  <c r="AJ63" i="37"/>
  <c r="AI63" i="37"/>
  <c r="AH63" i="37"/>
  <c r="AG63" i="37"/>
  <c r="AF63" i="37"/>
  <c r="AE63" i="37"/>
  <c r="AD63" i="37"/>
  <c r="AC63" i="37"/>
  <c r="AB63" i="37"/>
  <c r="AA63" i="37"/>
  <c r="Z63" i="37"/>
  <c r="Y63" i="37"/>
  <c r="X63" i="37"/>
  <c r="W63" i="37"/>
  <c r="V63" i="37"/>
  <c r="U63" i="37"/>
  <c r="T63" i="37"/>
  <c r="S63" i="37"/>
  <c r="R63" i="37"/>
  <c r="Q63" i="37"/>
  <c r="P63" i="37"/>
  <c r="O63" i="37"/>
  <c r="N63" i="37"/>
  <c r="M63" i="37"/>
  <c r="L63" i="37"/>
  <c r="K63" i="37"/>
  <c r="J63" i="37"/>
  <c r="I63" i="37"/>
  <c r="H63" i="37"/>
  <c r="G63" i="37"/>
  <c r="F63" i="37"/>
  <c r="E63" i="37"/>
  <c r="D63" i="37"/>
  <c r="C63" i="37"/>
  <c r="AK62" i="37"/>
  <c r="AJ62" i="37"/>
  <c r="AI62" i="37"/>
  <c r="AH62" i="37"/>
  <c r="AG62" i="37"/>
  <c r="AF62" i="37"/>
  <c r="AE62" i="37"/>
  <c r="AD62" i="37"/>
  <c r="AC62" i="37"/>
  <c r="AB62" i="37"/>
  <c r="AA62" i="37"/>
  <c r="Z62" i="37"/>
  <c r="Y62" i="37"/>
  <c r="X62" i="37"/>
  <c r="W62" i="37"/>
  <c r="V62" i="37"/>
  <c r="U62" i="37"/>
  <c r="T62" i="37"/>
  <c r="S62" i="37"/>
  <c r="R62" i="37"/>
  <c r="Q62" i="37"/>
  <c r="P62" i="37"/>
  <c r="O62" i="37"/>
  <c r="N62" i="37"/>
  <c r="M62" i="37"/>
  <c r="L62" i="37"/>
  <c r="K62" i="37"/>
  <c r="J62" i="37"/>
  <c r="I62" i="37"/>
  <c r="H62" i="37"/>
  <c r="G62" i="37"/>
  <c r="F62" i="37"/>
  <c r="E62" i="37"/>
  <c r="D62" i="37"/>
  <c r="C62" i="37"/>
  <c r="AK59" i="37"/>
  <c r="AJ59" i="37"/>
  <c r="AI59" i="37"/>
  <c r="AH59" i="37"/>
  <c r="AG59" i="37"/>
  <c r="AF59" i="37"/>
  <c r="AE59" i="37"/>
  <c r="AD59" i="37"/>
  <c r="AC59" i="37"/>
  <c r="AB59" i="37"/>
  <c r="AA59" i="37"/>
  <c r="Z59" i="37"/>
  <c r="Y59" i="37"/>
  <c r="X59" i="37"/>
  <c r="W59" i="37"/>
  <c r="V59" i="37"/>
  <c r="U59" i="37"/>
  <c r="T59" i="37"/>
  <c r="S59" i="37"/>
  <c r="R59" i="37"/>
  <c r="Q59" i="37"/>
  <c r="P59" i="37"/>
  <c r="O59" i="37"/>
  <c r="N59" i="37"/>
  <c r="M59" i="37"/>
  <c r="L59" i="37"/>
  <c r="K59" i="37"/>
  <c r="J59" i="37"/>
  <c r="I59" i="37"/>
  <c r="H59" i="37"/>
  <c r="G59" i="37"/>
  <c r="F59" i="37"/>
  <c r="E59" i="37"/>
  <c r="D59" i="37"/>
  <c r="C59" i="37"/>
  <c r="AK58" i="37"/>
  <c r="AJ58" i="37"/>
  <c r="AI58" i="37"/>
  <c r="AH58" i="37"/>
  <c r="AG58" i="37"/>
  <c r="AF58" i="37"/>
  <c r="AE58" i="37"/>
  <c r="AD58" i="37"/>
  <c r="AC58" i="37"/>
  <c r="AB58" i="37"/>
  <c r="AA58" i="37"/>
  <c r="Z58" i="37"/>
  <c r="Y58" i="37"/>
  <c r="X58" i="37"/>
  <c r="W58" i="37"/>
  <c r="V58" i="37"/>
  <c r="U58" i="37"/>
  <c r="T58" i="37"/>
  <c r="S58" i="37"/>
  <c r="R58" i="37"/>
  <c r="Q58" i="37"/>
  <c r="P58" i="37"/>
  <c r="O58" i="37"/>
  <c r="N58" i="37"/>
  <c r="M58" i="37"/>
  <c r="L58" i="37"/>
  <c r="K58" i="37"/>
  <c r="J58" i="37"/>
  <c r="I58" i="37"/>
  <c r="H58" i="37"/>
  <c r="G58" i="37"/>
  <c r="F58" i="37"/>
  <c r="E58" i="37"/>
  <c r="D58" i="37"/>
  <c r="C58" i="37"/>
  <c r="AK56" i="37"/>
  <c r="AJ56" i="37"/>
  <c r="AI56" i="37"/>
  <c r="AH56" i="37"/>
  <c r="AG56" i="37"/>
  <c r="AF56" i="37"/>
  <c r="AE56" i="37"/>
  <c r="AD56" i="37"/>
  <c r="AC56" i="37"/>
  <c r="AB56" i="37"/>
  <c r="AA56" i="37"/>
  <c r="Z56" i="37"/>
  <c r="Y56" i="37"/>
  <c r="X56" i="37"/>
  <c r="W56" i="37"/>
  <c r="V56" i="37"/>
  <c r="U56" i="37"/>
  <c r="T56" i="37"/>
  <c r="S56" i="37"/>
  <c r="R56" i="37"/>
  <c r="Q56" i="37"/>
  <c r="P56" i="37"/>
  <c r="O56" i="37"/>
  <c r="N56" i="37"/>
  <c r="M56" i="37"/>
  <c r="L56" i="37"/>
  <c r="K56" i="37"/>
  <c r="J56" i="37"/>
  <c r="I56" i="37"/>
  <c r="H56" i="37"/>
  <c r="G56" i="37"/>
  <c r="F56" i="37"/>
  <c r="E56" i="37"/>
  <c r="D56" i="37"/>
  <c r="C56" i="37"/>
  <c r="AK55" i="37"/>
  <c r="AJ55" i="37"/>
  <c r="AI55" i="37"/>
  <c r="AH55" i="37"/>
  <c r="AG55" i="37"/>
  <c r="AF55" i="37"/>
  <c r="AE55" i="37"/>
  <c r="AD55" i="37"/>
  <c r="AC55" i="37"/>
  <c r="AB55" i="37"/>
  <c r="AA55" i="37"/>
  <c r="Z55" i="37"/>
  <c r="Y55" i="37"/>
  <c r="X55" i="37"/>
  <c r="W55" i="37"/>
  <c r="V55" i="37"/>
  <c r="U55" i="37"/>
  <c r="T55" i="37"/>
  <c r="S55" i="37"/>
  <c r="R55" i="37"/>
  <c r="Q55" i="37"/>
  <c r="P55" i="37"/>
  <c r="O55" i="37"/>
  <c r="N55" i="37"/>
  <c r="M55" i="37"/>
  <c r="L55" i="37"/>
  <c r="K55" i="37"/>
  <c r="J55" i="37"/>
  <c r="I55" i="37"/>
  <c r="H55" i="37"/>
  <c r="G55" i="37"/>
  <c r="F55" i="37"/>
  <c r="E55" i="37"/>
  <c r="D55" i="37"/>
  <c r="C55" i="37"/>
  <c r="AK54" i="37"/>
  <c r="AJ54" i="37"/>
  <c r="AI54" i="37"/>
  <c r="AH54" i="37"/>
  <c r="AG54" i="37"/>
  <c r="AF54" i="37"/>
  <c r="AE54" i="37"/>
  <c r="AD54" i="37"/>
  <c r="AC54" i="37"/>
  <c r="AB54" i="37"/>
  <c r="AA54" i="37"/>
  <c r="Z54" i="37"/>
  <c r="Y54" i="37"/>
  <c r="X54" i="37"/>
  <c r="W54" i="37"/>
  <c r="V54" i="37"/>
  <c r="U54" i="37"/>
  <c r="T54" i="37"/>
  <c r="S54" i="37"/>
  <c r="R54" i="37"/>
  <c r="Q54" i="37"/>
  <c r="P54" i="37"/>
  <c r="O54" i="37"/>
  <c r="N54" i="37"/>
  <c r="M54" i="37"/>
  <c r="L54" i="37"/>
  <c r="K54" i="37"/>
  <c r="J54" i="37"/>
  <c r="I54" i="37"/>
  <c r="H54" i="37"/>
  <c r="G54" i="37"/>
  <c r="F54" i="37"/>
  <c r="E54" i="37"/>
  <c r="D54" i="37"/>
  <c r="C54" i="37"/>
  <c r="AK52" i="37"/>
  <c r="AJ52" i="37"/>
  <c r="AI52" i="37"/>
  <c r="AH52" i="37"/>
  <c r="AG52" i="37"/>
  <c r="AF52" i="37"/>
  <c r="AE52" i="37"/>
  <c r="AD52" i="37"/>
  <c r="AC52" i="37"/>
  <c r="AB52" i="37"/>
  <c r="AA52" i="37"/>
  <c r="Z52" i="37"/>
  <c r="Y52" i="37"/>
  <c r="X52" i="37"/>
  <c r="W52" i="37"/>
  <c r="V52" i="37"/>
  <c r="U52" i="37"/>
  <c r="T52" i="37"/>
  <c r="S52" i="37"/>
  <c r="R52" i="37"/>
  <c r="Q52" i="37"/>
  <c r="P52" i="37"/>
  <c r="O52" i="37"/>
  <c r="N52" i="37"/>
  <c r="M52" i="37"/>
  <c r="L52" i="37"/>
  <c r="K52" i="37"/>
  <c r="J52" i="37"/>
  <c r="I52" i="37"/>
  <c r="H52" i="37"/>
  <c r="G52" i="37"/>
  <c r="F52" i="37"/>
  <c r="E52" i="37"/>
  <c r="D52" i="37"/>
  <c r="C52" i="37"/>
  <c r="AK51" i="37"/>
  <c r="AJ51" i="37"/>
  <c r="AI51" i="37"/>
  <c r="AH51" i="37"/>
  <c r="AG51" i="37"/>
  <c r="AF51" i="37"/>
  <c r="AE51" i="37"/>
  <c r="AD51" i="37"/>
  <c r="AC51" i="37"/>
  <c r="AB51" i="37"/>
  <c r="AA51" i="37"/>
  <c r="Z51" i="37"/>
  <c r="Y51" i="37"/>
  <c r="X51" i="37"/>
  <c r="W51" i="37"/>
  <c r="V51" i="37"/>
  <c r="U51" i="37"/>
  <c r="T51" i="37"/>
  <c r="S51" i="37"/>
  <c r="R51" i="37"/>
  <c r="Q51" i="37"/>
  <c r="P51" i="37"/>
  <c r="O51" i="37"/>
  <c r="N51" i="37"/>
  <c r="M51" i="37"/>
  <c r="L51" i="37"/>
  <c r="K51" i="37"/>
  <c r="J51" i="37"/>
  <c r="I51" i="37"/>
  <c r="H51" i="37"/>
  <c r="G51" i="37"/>
  <c r="F51" i="37"/>
  <c r="E51" i="37"/>
  <c r="D51" i="37"/>
  <c r="C51" i="37"/>
  <c r="AK50" i="37"/>
  <c r="AJ50" i="37"/>
  <c r="AI50" i="37"/>
  <c r="AH50" i="37"/>
  <c r="AG50" i="37"/>
  <c r="AF50" i="37"/>
  <c r="AE50" i="37"/>
  <c r="AD50" i="37"/>
  <c r="AC50" i="37"/>
  <c r="AB50" i="37"/>
  <c r="AA50" i="37"/>
  <c r="Z50" i="37"/>
  <c r="Y50" i="37"/>
  <c r="X50" i="37"/>
  <c r="W50" i="37"/>
  <c r="V50" i="37"/>
  <c r="U50" i="37"/>
  <c r="T50" i="37"/>
  <c r="S50" i="37"/>
  <c r="R50" i="37"/>
  <c r="Q50" i="37"/>
  <c r="P50" i="37"/>
  <c r="O50" i="37"/>
  <c r="N50" i="37"/>
  <c r="M50" i="37"/>
  <c r="L50" i="37"/>
  <c r="K50" i="37"/>
  <c r="J50" i="37"/>
  <c r="I50" i="37"/>
  <c r="H50" i="37"/>
  <c r="G50" i="37"/>
  <c r="F50" i="37"/>
  <c r="E50" i="37"/>
  <c r="D50" i="37"/>
  <c r="C50" i="37"/>
  <c r="AK49" i="37"/>
  <c r="AJ49" i="37"/>
  <c r="AI49" i="37"/>
  <c r="AH49" i="37"/>
  <c r="AG49" i="37"/>
  <c r="AF49" i="37"/>
  <c r="AE49" i="37"/>
  <c r="AD49" i="37"/>
  <c r="AC49" i="37"/>
  <c r="AB49" i="37"/>
  <c r="AA49" i="37"/>
  <c r="Z49" i="37"/>
  <c r="Y49" i="37"/>
  <c r="X49" i="37"/>
  <c r="W49" i="37"/>
  <c r="V49" i="37"/>
  <c r="U49" i="37"/>
  <c r="T49" i="37"/>
  <c r="S49" i="37"/>
  <c r="R49" i="37"/>
  <c r="Q49" i="37"/>
  <c r="P49" i="37"/>
  <c r="O49" i="37"/>
  <c r="N49" i="37"/>
  <c r="M49" i="37"/>
  <c r="L49" i="37"/>
  <c r="K49" i="37"/>
  <c r="J49" i="37"/>
  <c r="I49" i="37"/>
  <c r="H49" i="37"/>
  <c r="G49" i="37"/>
  <c r="F49" i="37"/>
  <c r="E49" i="37"/>
  <c r="D49" i="37"/>
  <c r="C49" i="37"/>
  <c r="AK48" i="37"/>
  <c r="AJ48" i="37"/>
  <c r="AI48" i="37"/>
  <c r="AH48" i="37"/>
  <c r="AG48" i="37"/>
  <c r="AF48" i="37"/>
  <c r="AE48" i="37"/>
  <c r="AD48" i="37"/>
  <c r="AC48" i="37"/>
  <c r="AB48" i="37"/>
  <c r="AA48" i="37"/>
  <c r="Z48" i="37"/>
  <c r="Y48" i="37"/>
  <c r="X48" i="37"/>
  <c r="W48" i="37"/>
  <c r="V48" i="37"/>
  <c r="U48" i="37"/>
  <c r="T48" i="37"/>
  <c r="S48" i="37"/>
  <c r="R48" i="37"/>
  <c r="Q48" i="37"/>
  <c r="P48" i="37"/>
  <c r="O48" i="37"/>
  <c r="N48" i="37"/>
  <c r="M48" i="37"/>
  <c r="L48" i="37"/>
  <c r="K48" i="37"/>
  <c r="J48" i="37"/>
  <c r="I48" i="37"/>
  <c r="H48" i="37"/>
  <c r="G48" i="37"/>
  <c r="F48" i="37"/>
  <c r="E48" i="37"/>
  <c r="D48" i="37"/>
  <c r="C48" i="37"/>
  <c r="AK47" i="37"/>
  <c r="AJ47" i="37"/>
  <c r="AI47" i="37"/>
  <c r="AH47" i="37"/>
  <c r="AG47" i="37"/>
  <c r="AF47" i="37"/>
  <c r="AE47" i="37"/>
  <c r="AD47" i="37"/>
  <c r="AC47" i="37"/>
  <c r="AB47" i="37"/>
  <c r="AA47" i="37"/>
  <c r="Z47" i="37"/>
  <c r="Y47" i="37"/>
  <c r="X47" i="37"/>
  <c r="W47" i="37"/>
  <c r="V47" i="37"/>
  <c r="U47" i="37"/>
  <c r="T47" i="37"/>
  <c r="S47" i="37"/>
  <c r="R47" i="37"/>
  <c r="Q47" i="37"/>
  <c r="P47" i="37"/>
  <c r="O47" i="37"/>
  <c r="N47" i="37"/>
  <c r="M47" i="37"/>
  <c r="L47" i="37"/>
  <c r="K47" i="37"/>
  <c r="J47" i="37"/>
  <c r="I47" i="37"/>
  <c r="H47" i="37"/>
  <c r="G47" i="37"/>
  <c r="F47" i="37"/>
  <c r="E47" i="37"/>
  <c r="D47" i="37"/>
  <c r="C47" i="37"/>
  <c r="AK46" i="37"/>
  <c r="AJ46" i="37"/>
  <c r="AI46" i="37"/>
  <c r="AH46" i="37"/>
  <c r="AG46" i="37"/>
  <c r="AF46" i="37"/>
  <c r="AE46" i="37"/>
  <c r="AD46" i="37"/>
  <c r="AC46" i="37"/>
  <c r="AB46" i="37"/>
  <c r="AA46" i="37"/>
  <c r="Z46" i="37"/>
  <c r="Y46" i="37"/>
  <c r="X46" i="37"/>
  <c r="W46" i="37"/>
  <c r="V46" i="37"/>
  <c r="U46" i="37"/>
  <c r="T46" i="37"/>
  <c r="S46" i="37"/>
  <c r="R46" i="37"/>
  <c r="Q46" i="37"/>
  <c r="P46" i="37"/>
  <c r="O46" i="37"/>
  <c r="N46" i="37"/>
  <c r="M46" i="37"/>
  <c r="L46" i="37"/>
  <c r="K46" i="37"/>
  <c r="J46" i="37"/>
  <c r="I46" i="37"/>
  <c r="H46" i="37"/>
  <c r="G46" i="37"/>
  <c r="F46" i="37"/>
  <c r="E46" i="37"/>
  <c r="D46" i="37"/>
  <c r="C46" i="37"/>
  <c r="AK45" i="37"/>
  <c r="AJ45" i="37"/>
  <c r="AI45" i="37"/>
  <c r="AH45" i="37"/>
  <c r="AG45" i="37"/>
  <c r="AF45" i="37"/>
  <c r="AE45" i="37"/>
  <c r="AD45" i="37"/>
  <c r="AC45" i="37"/>
  <c r="AB45" i="37"/>
  <c r="AA45" i="37"/>
  <c r="Z45" i="37"/>
  <c r="Y45" i="37"/>
  <c r="X45" i="37"/>
  <c r="W45" i="37"/>
  <c r="V45" i="37"/>
  <c r="U45" i="37"/>
  <c r="T45" i="37"/>
  <c r="S45" i="37"/>
  <c r="R45" i="37"/>
  <c r="Q45" i="37"/>
  <c r="P45" i="37"/>
  <c r="O45" i="37"/>
  <c r="N45" i="37"/>
  <c r="M45" i="37"/>
  <c r="L45" i="37"/>
  <c r="K45" i="37"/>
  <c r="J45" i="37"/>
  <c r="I45" i="37"/>
  <c r="H45" i="37"/>
  <c r="G45" i="37"/>
  <c r="F45" i="37"/>
  <c r="E45" i="37"/>
  <c r="D45" i="37"/>
  <c r="C45" i="37"/>
  <c r="AK44" i="37"/>
  <c r="AJ44" i="37"/>
  <c r="AI44" i="37"/>
  <c r="AH44" i="37"/>
  <c r="AG44" i="37"/>
  <c r="AF44" i="37"/>
  <c r="AE44" i="37"/>
  <c r="AD44" i="37"/>
  <c r="AC44" i="37"/>
  <c r="AB44" i="37"/>
  <c r="AA44" i="37"/>
  <c r="Z44" i="37"/>
  <c r="Y44" i="37"/>
  <c r="X44" i="37"/>
  <c r="W44" i="37"/>
  <c r="V44" i="37"/>
  <c r="U44" i="37"/>
  <c r="T44" i="37"/>
  <c r="S44" i="37"/>
  <c r="R44" i="37"/>
  <c r="Q44" i="37"/>
  <c r="P44" i="37"/>
  <c r="O44" i="37"/>
  <c r="N44" i="37"/>
  <c r="M44" i="37"/>
  <c r="L44" i="37"/>
  <c r="K44" i="37"/>
  <c r="J44" i="37"/>
  <c r="I44" i="37"/>
  <c r="H44" i="37"/>
  <c r="G44" i="37"/>
  <c r="F44" i="37"/>
  <c r="E44" i="37"/>
  <c r="D44" i="37"/>
  <c r="C44" i="37"/>
  <c r="AK43" i="37"/>
  <c r="AJ43" i="37"/>
  <c r="AI43" i="37"/>
  <c r="AH43" i="37"/>
  <c r="AG43" i="37"/>
  <c r="AF43" i="37"/>
  <c r="AE43" i="37"/>
  <c r="AD43" i="37"/>
  <c r="AC43" i="37"/>
  <c r="AB43" i="37"/>
  <c r="AA43" i="37"/>
  <c r="Z43" i="37"/>
  <c r="Y43" i="37"/>
  <c r="X43" i="37"/>
  <c r="W43" i="37"/>
  <c r="V43" i="37"/>
  <c r="U43" i="37"/>
  <c r="T43" i="37"/>
  <c r="S43" i="37"/>
  <c r="R43" i="37"/>
  <c r="Q43" i="37"/>
  <c r="P43" i="37"/>
  <c r="O43" i="37"/>
  <c r="N43" i="37"/>
  <c r="M43" i="37"/>
  <c r="L43" i="37"/>
  <c r="K43" i="37"/>
  <c r="J43" i="37"/>
  <c r="I43" i="37"/>
  <c r="H43" i="37"/>
  <c r="G43" i="37"/>
  <c r="F43" i="37"/>
  <c r="E43" i="37"/>
  <c r="D43" i="37"/>
  <c r="C43" i="37"/>
  <c r="AK40" i="37"/>
  <c r="AJ40" i="37"/>
  <c r="AI40" i="37"/>
  <c r="AH40" i="37"/>
  <c r="AG40" i="37"/>
  <c r="AF40" i="37"/>
  <c r="AE40" i="37"/>
  <c r="AD40" i="37"/>
  <c r="AC40" i="37"/>
  <c r="AB40" i="37"/>
  <c r="AA40" i="37"/>
  <c r="Z40" i="37"/>
  <c r="Y40" i="37"/>
  <c r="X40" i="37"/>
  <c r="W40" i="37"/>
  <c r="V40" i="37"/>
  <c r="U40" i="37"/>
  <c r="T40" i="37"/>
  <c r="S40" i="37"/>
  <c r="R40" i="37"/>
  <c r="Q40" i="37"/>
  <c r="P40" i="37"/>
  <c r="O40" i="37"/>
  <c r="N40" i="37"/>
  <c r="M40" i="37"/>
  <c r="L40" i="37"/>
  <c r="K40" i="37"/>
  <c r="J40" i="37"/>
  <c r="I40" i="37"/>
  <c r="H40" i="37"/>
  <c r="G40" i="37"/>
  <c r="F40" i="37"/>
  <c r="E40" i="37"/>
  <c r="D40" i="37"/>
  <c r="C40" i="37"/>
  <c r="AK39" i="37"/>
  <c r="AJ39" i="37"/>
  <c r="AI39" i="37"/>
  <c r="AH39" i="37"/>
  <c r="AG39" i="37"/>
  <c r="AF39" i="37"/>
  <c r="AE39" i="37"/>
  <c r="AD39" i="37"/>
  <c r="AC39" i="37"/>
  <c r="AB39" i="37"/>
  <c r="AA39" i="37"/>
  <c r="Z39" i="37"/>
  <c r="Y39" i="37"/>
  <c r="X39" i="37"/>
  <c r="W39" i="37"/>
  <c r="V39" i="37"/>
  <c r="U39" i="37"/>
  <c r="T39" i="37"/>
  <c r="S39" i="37"/>
  <c r="R39" i="37"/>
  <c r="Q39" i="37"/>
  <c r="P39" i="37"/>
  <c r="O39" i="37"/>
  <c r="N39" i="37"/>
  <c r="M39" i="37"/>
  <c r="L39" i="37"/>
  <c r="K39" i="37"/>
  <c r="J39" i="37"/>
  <c r="I39" i="37"/>
  <c r="H39" i="37"/>
  <c r="G39" i="37"/>
  <c r="F39" i="37"/>
  <c r="E39" i="37"/>
  <c r="D39" i="37"/>
  <c r="C39" i="37"/>
  <c r="AK37" i="37"/>
  <c r="AJ37" i="37"/>
  <c r="AI37" i="37"/>
  <c r="AH37" i="37"/>
  <c r="AG37" i="37"/>
  <c r="AF37" i="37"/>
  <c r="AE37" i="37"/>
  <c r="AD37" i="37"/>
  <c r="AC37" i="37"/>
  <c r="AB37" i="37"/>
  <c r="AA37" i="37"/>
  <c r="Z37" i="37"/>
  <c r="Y37" i="37"/>
  <c r="X37" i="37"/>
  <c r="W37" i="37"/>
  <c r="V37" i="37"/>
  <c r="U37" i="37"/>
  <c r="T37" i="37"/>
  <c r="S37" i="37"/>
  <c r="R37" i="37"/>
  <c r="Q37" i="37"/>
  <c r="P37" i="37"/>
  <c r="O37" i="37"/>
  <c r="N37" i="37"/>
  <c r="M37" i="37"/>
  <c r="L37" i="37"/>
  <c r="K37" i="37"/>
  <c r="J37" i="37"/>
  <c r="I37" i="37"/>
  <c r="H37" i="37"/>
  <c r="G37" i="37"/>
  <c r="F37" i="37"/>
  <c r="E37" i="37"/>
  <c r="D37" i="37"/>
  <c r="C37" i="37"/>
  <c r="AK36" i="37"/>
  <c r="AJ36" i="37"/>
  <c r="AI36" i="37"/>
  <c r="AH36" i="37"/>
  <c r="AG36" i="37"/>
  <c r="AF36" i="37"/>
  <c r="AE36" i="37"/>
  <c r="AD36" i="37"/>
  <c r="AC36" i="37"/>
  <c r="AB36" i="37"/>
  <c r="AA36" i="37"/>
  <c r="Z36" i="37"/>
  <c r="Y36" i="37"/>
  <c r="X36" i="37"/>
  <c r="W36" i="37"/>
  <c r="V36" i="37"/>
  <c r="U36" i="37"/>
  <c r="T36" i="37"/>
  <c r="S36" i="37"/>
  <c r="R36" i="37"/>
  <c r="Q36" i="37"/>
  <c r="P36" i="37"/>
  <c r="O36" i="37"/>
  <c r="N36" i="37"/>
  <c r="M36" i="37"/>
  <c r="L36" i="37"/>
  <c r="K36" i="37"/>
  <c r="J36" i="37"/>
  <c r="I36" i="37"/>
  <c r="H36" i="37"/>
  <c r="G36" i="37"/>
  <c r="F36" i="37"/>
  <c r="E36" i="37"/>
  <c r="D36" i="37"/>
  <c r="C36" i="37"/>
  <c r="AK35" i="37"/>
  <c r="AJ35" i="37"/>
  <c r="AI35" i="37"/>
  <c r="AH35" i="37"/>
  <c r="AG35" i="37"/>
  <c r="AF35" i="37"/>
  <c r="AE35" i="37"/>
  <c r="AD35" i="37"/>
  <c r="AC35" i="37"/>
  <c r="AB35" i="37"/>
  <c r="AA35" i="37"/>
  <c r="Z35" i="37"/>
  <c r="Y35" i="37"/>
  <c r="X35" i="37"/>
  <c r="W35" i="37"/>
  <c r="V35" i="37"/>
  <c r="U35" i="37"/>
  <c r="T35" i="37"/>
  <c r="S35" i="37"/>
  <c r="R35" i="37"/>
  <c r="Q35" i="37"/>
  <c r="P35" i="37"/>
  <c r="O35" i="37"/>
  <c r="N35" i="37"/>
  <c r="M35" i="37"/>
  <c r="L35" i="37"/>
  <c r="K35" i="37"/>
  <c r="J35" i="37"/>
  <c r="I35" i="37"/>
  <c r="H35" i="37"/>
  <c r="G35" i="37"/>
  <c r="F35" i="37"/>
  <c r="E35" i="37"/>
  <c r="D35" i="37"/>
  <c r="C35" i="37"/>
  <c r="AK33" i="37"/>
  <c r="AJ33" i="37"/>
  <c r="AI33" i="37"/>
  <c r="AH33" i="37"/>
  <c r="AG33" i="37"/>
  <c r="AF33" i="37"/>
  <c r="AE33" i="37"/>
  <c r="AD33" i="37"/>
  <c r="AC33" i="37"/>
  <c r="AB33" i="37"/>
  <c r="AA33" i="37"/>
  <c r="Z33" i="37"/>
  <c r="Y33" i="37"/>
  <c r="X33" i="37"/>
  <c r="W33" i="37"/>
  <c r="V33" i="37"/>
  <c r="U33" i="37"/>
  <c r="T33" i="37"/>
  <c r="S33" i="37"/>
  <c r="R33" i="37"/>
  <c r="Q33" i="37"/>
  <c r="P33" i="37"/>
  <c r="O33" i="37"/>
  <c r="N33" i="37"/>
  <c r="M33" i="37"/>
  <c r="L33" i="37"/>
  <c r="K33" i="37"/>
  <c r="J33" i="37"/>
  <c r="I33" i="37"/>
  <c r="H33" i="37"/>
  <c r="G33" i="37"/>
  <c r="F33" i="37"/>
  <c r="E33" i="37"/>
  <c r="D33" i="37"/>
  <c r="C33" i="37"/>
  <c r="AK32" i="37"/>
  <c r="AJ32" i="37"/>
  <c r="AI32" i="37"/>
  <c r="AH32" i="37"/>
  <c r="AG32" i="37"/>
  <c r="AF32" i="37"/>
  <c r="AE32" i="37"/>
  <c r="AD32" i="37"/>
  <c r="AC32" i="37"/>
  <c r="AB32" i="37"/>
  <c r="AA32" i="37"/>
  <c r="Z32" i="37"/>
  <c r="Y32" i="37"/>
  <c r="X32" i="37"/>
  <c r="W32" i="37"/>
  <c r="V32" i="37"/>
  <c r="U32" i="37"/>
  <c r="T32" i="37"/>
  <c r="S32" i="37"/>
  <c r="R32" i="37"/>
  <c r="Q32" i="37"/>
  <c r="P32" i="37"/>
  <c r="O32" i="37"/>
  <c r="N32" i="37"/>
  <c r="M32" i="37"/>
  <c r="L32" i="37"/>
  <c r="K32" i="37"/>
  <c r="J32" i="37"/>
  <c r="I32" i="37"/>
  <c r="H32" i="37"/>
  <c r="G32" i="37"/>
  <c r="F32" i="37"/>
  <c r="E32" i="37"/>
  <c r="D32" i="37"/>
  <c r="C32" i="37"/>
  <c r="AK31" i="37"/>
  <c r="AJ31" i="37"/>
  <c r="AI31" i="37"/>
  <c r="AH31" i="37"/>
  <c r="AG31" i="37"/>
  <c r="AF31" i="37"/>
  <c r="AE31" i="37"/>
  <c r="AD31" i="37"/>
  <c r="AC31" i="37"/>
  <c r="AB31" i="37"/>
  <c r="AA31" i="37"/>
  <c r="Z31" i="37"/>
  <c r="Y31" i="37"/>
  <c r="X31" i="37"/>
  <c r="W31" i="37"/>
  <c r="V31" i="37"/>
  <c r="U31" i="37"/>
  <c r="T31" i="37"/>
  <c r="S31" i="37"/>
  <c r="R31" i="37"/>
  <c r="Q31" i="37"/>
  <c r="P31" i="37"/>
  <c r="O31" i="37"/>
  <c r="N31" i="37"/>
  <c r="M31" i="37"/>
  <c r="L31" i="37"/>
  <c r="K31" i="37"/>
  <c r="J31" i="37"/>
  <c r="I31" i="37"/>
  <c r="H31" i="37"/>
  <c r="G31" i="37"/>
  <c r="F31" i="37"/>
  <c r="E31" i="37"/>
  <c r="D31" i="37"/>
  <c r="C31" i="37"/>
  <c r="AK30" i="37"/>
  <c r="AJ30" i="37"/>
  <c r="AI30" i="37"/>
  <c r="AH30" i="37"/>
  <c r="AG30" i="37"/>
  <c r="AF30" i="37"/>
  <c r="AE30" i="37"/>
  <c r="AD30" i="37"/>
  <c r="AC30" i="37"/>
  <c r="AB30" i="37"/>
  <c r="AA30" i="37"/>
  <c r="Z30" i="37"/>
  <c r="Y30" i="37"/>
  <c r="X30" i="37"/>
  <c r="W30" i="37"/>
  <c r="V30" i="37"/>
  <c r="U30" i="37"/>
  <c r="T30" i="37"/>
  <c r="S30" i="37"/>
  <c r="R30" i="37"/>
  <c r="Q30" i="37"/>
  <c r="P30" i="37"/>
  <c r="O30" i="37"/>
  <c r="N30" i="37"/>
  <c r="M30" i="37"/>
  <c r="L30" i="37"/>
  <c r="K30" i="37"/>
  <c r="J30" i="37"/>
  <c r="I30" i="37"/>
  <c r="H30" i="37"/>
  <c r="G30" i="37"/>
  <c r="F30" i="37"/>
  <c r="E30" i="37"/>
  <c r="D30" i="37"/>
  <c r="C30" i="37"/>
  <c r="AK29" i="37"/>
  <c r="AJ29" i="37"/>
  <c r="AI29" i="37"/>
  <c r="AH29" i="37"/>
  <c r="AG29" i="37"/>
  <c r="AF29" i="37"/>
  <c r="AE29" i="37"/>
  <c r="AD29" i="37"/>
  <c r="AC29" i="37"/>
  <c r="AB29" i="37"/>
  <c r="AA29" i="37"/>
  <c r="Z29" i="37"/>
  <c r="Y29" i="37"/>
  <c r="X29" i="37"/>
  <c r="W29" i="37"/>
  <c r="V29" i="37"/>
  <c r="U29" i="37"/>
  <c r="T29" i="37"/>
  <c r="S29" i="37"/>
  <c r="R29" i="37"/>
  <c r="Q29" i="37"/>
  <c r="P29" i="37"/>
  <c r="O29" i="37"/>
  <c r="N29" i="37"/>
  <c r="M29" i="37"/>
  <c r="L29" i="37"/>
  <c r="K29" i="37"/>
  <c r="J29" i="37"/>
  <c r="I29" i="37"/>
  <c r="H29" i="37"/>
  <c r="G29" i="37"/>
  <c r="F29" i="37"/>
  <c r="E29" i="37"/>
  <c r="D29" i="37"/>
  <c r="C29" i="37"/>
  <c r="AK28" i="37"/>
  <c r="AJ28" i="37"/>
  <c r="AI28" i="37"/>
  <c r="AH28" i="37"/>
  <c r="AG28" i="37"/>
  <c r="AF28" i="37"/>
  <c r="AE28" i="37"/>
  <c r="AD28" i="37"/>
  <c r="AC28" i="37"/>
  <c r="AB28" i="37"/>
  <c r="AA28" i="37"/>
  <c r="Z28" i="37"/>
  <c r="Y28" i="37"/>
  <c r="X28" i="37"/>
  <c r="W28" i="37"/>
  <c r="V28" i="37"/>
  <c r="U28" i="37"/>
  <c r="T28" i="37"/>
  <c r="S28" i="37"/>
  <c r="R28" i="37"/>
  <c r="Q28" i="37"/>
  <c r="P28" i="37"/>
  <c r="O28" i="37"/>
  <c r="N28" i="37"/>
  <c r="M28" i="37"/>
  <c r="L28" i="37"/>
  <c r="K28" i="37"/>
  <c r="J28" i="37"/>
  <c r="I28" i="37"/>
  <c r="H28" i="37"/>
  <c r="G28" i="37"/>
  <c r="F28" i="37"/>
  <c r="E28" i="37"/>
  <c r="D28" i="37"/>
  <c r="C28" i="37"/>
  <c r="AK27" i="37"/>
  <c r="AJ27" i="37"/>
  <c r="AI27" i="37"/>
  <c r="AH27" i="37"/>
  <c r="AG27" i="37"/>
  <c r="AF27" i="37"/>
  <c r="AE27" i="37"/>
  <c r="AD27" i="37"/>
  <c r="AC27" i="37"/>
  <c r="AB27" i="37"/>
  <c r="AA27" i="37"/>
  <c r="Z27" i="37"/>
  <c r="Y27" i="37"/>
  <c r="X27" i="37"/>
  <c r="W27" i="37"/>
  <c r="V27" i="37"/>
  <c r="U27" i="37"/>
  <c r="T27" i="37"/>
  <c r="S27" i="37"/>
  <c r="R27" i="37"/>
  <c r="Q27" i="37"/>
  <c r="P27" i="37"/>
  <c r="O27" i="37"/>
  <c r="N27" i="37"/>
  <c r="M27" i="37"/>
  <c r="L27" i="37"/>
  <c r="K27" i="37"/>
  <c r="J27" i="37"/>
  <c r="I27" i="37"/>
  <c r="H27" i="37"/>
  <c r="G27" i="37"/>
  <c r="F27" i="37"/>
  <c r="E27" i="37"/>
  <c r="D27" i="37"/>
  <c r="C27" i="37"/>
  <c r="AK26" i="37"/>
  <c r="AJ26" i="37"/>
  <c r="AI26" i="37"/>
  <c r="AH26" i="37"/>
  <c r="AG26" i="37"/>
  <c r="AF26" i="37"/>
  <c r="AE26" i="37"/>
  <c r="AD26" i="37"/>
  <c r="AC26" i="37"/>
  <c r="AB26" i="37"/>
  <c r="AA26" i="37"/>
  <c r="Z26" i="37"/>
  <c r="Y26" i="37"/>
  <c r="X26" i="37"/>
  <c r="W26" i="37"/>
  <c r="V26" i="37"/>
  <c r="U26" i="37"/>
  <c r="T26" i="37"/>
  <c r="S26" i="37"/>
  <c r="R26" i="37"/>
  <c r="Q26" i="37"/>
  <c r="P26" i="37"/>
  <c r="O26" i="37"/>
  <c r="N26" i="37"/>
  <c r="M26" i="37"/>
  <c r="L26" i="37"/>
  <c r="K26" i="37"/>
  <c r="J26" i="37"/>
  <c r="I26" i="37"/>
  <c r="H26" i="37"/>
  <c r="G26" i="37"/>
  <c r="F26" i="37"/>
  <c r="E26" i="37"/>
  <c r="D26" i="37"/>
  <c r="C26" i="37"/>
  <c r="AK25" i="37"/>
  <c r="AJ25" i="37"/>
  <c r="AI25" i="37"/>
  <c r="AH25" i="37"/>
  <c r="AG25" i="37"/>
  <c r="AF25" i="37"/>
  <c r="AE25" i="37"/>
  <c r="AD25" i="37"/>
  <c r="AC25" i="37"/>
  <c r="AB25" i="37"/>
  <c r="AA25" i="37"/>
  <c r="Z25" i="37"/>
  <c r="Y25" i="37"/>
  <c r="X25" i="37"/>
  <c r="W25" i="37"/>
  <c r="V25" i="37"/>
  <c r="U25" i="37"/>
  <c r="T25" i="37"/>
  <c r="S25" i="37"/>
  <c r="R25" i="37"/>
  <c r="Q25" i="37"/>
  <c r="P25" i="37"/>
  <c r="O25" i="37"/>
  <c r="N25" i="37"/>
  <c r="M25" i="37"/>
  <c r="L25" i="37"/>
  <c r="K25" i="37"/>
  <c r="J25" i="37"/>
  <c r="I25" i="37"/>
  <c r="H25" i="37"/>
  <c r="G25" i="37"/>
  <c r="F25" i="37"/>
  <c r="E25" i="37"/>
  <c r="D25" i="37"/>
  <c r="C25" i="37"/>
  <c r="AK24" i="37"/>
  <c r="AJ24" i="37"/>
  <c r="AI24" i="37"/>
  <c r="AH24" i="37"/>
  <c r="AG24" i="37"/>
  <c r="AF24" i="37"/>
  <c r="AE24" i="37"/>
  <c r="AD24" i="37"/>
  <c r="AC24" i="37"/>
  <c r="AB24" i="37"/>
  <c r="AA24" i="37"/>
  <c r="Z24" i="37"/>
  <c r="Y24" i="37"/>
  <c r="X24" i="37"/>
  <c r="W24" i="37"/>
  <c r="V24" i="37"/>
  <c r="U24" i="37"/>
  <c r="T24" i="37"/>
  <c r="S24" i="37"/>
  <c r="R24" i="37"/>
  <c r="Q24" i="37"/>
  <c r="P24" i="37"/>
  <c r="O24" i="37"/>
  <c r="N24" i="37"/>
  <c r="M24" i="37"/>
  <c r="L24" i="37"/>
  <c r="K24" i="37"/>
  <c r="J24" i="37"/>
  <c r="I24" i="37"/>
  <c r="H24" i="37"/>
  <c r="G24" i="37"/>
  <c r="F24" i="37"/>
  <c r="E24" i="37"/>
  <c r="D24" i="37"/>
  <c r="C24" i="37"/>
  <c r="AK21" i="37"/>
  <c r="AJ21" i="37"/>
  <c r="AI21" i="37"/>
  <c r="AH21" i="37"/>
  <c r="AG21" i="37"/>
  <c r="AF21" i="37"/>
  <c r="AE21" i="37"/>
  <c r="AD21" i="37"/>
  <c r="AC21" i="37"/>
  <c r="AB21" i="37"/>
  <c r="AA21" i="37"/>
  <c r="Z21" i="37"/>
  <c r="Y21" i="37"/>
  <c r="X21" i="37"/>
  <c r="W21" i="37"/>
  <c r="V21" i="37"/>
  <c r="U21" i="37"/>
  <c r="T21" i="37"/>
  <c r="S21" i="37"/>
  <c r="R21" i="37"/>
  <c r="Q21" i="37"/>
  <c r="P21" i="37"/>
  <c r="O21" i="37"/>
  <c r="N21" i="37"/>
  <c r="M21" i="37"/>
  <c r="L21" i="37"/>
  <c r="K21" i="37"/>
  <c r="J21" i="37"/>
  <c r="I21" i="37"/>
  <c r="H21" i="37"/>
  <c r="G21" i="37"/>
  <c r="F21" i="37"/>
  <c r="E21" i="37"/>
  <c r="D21" i="37"/>
  <c r="C21" i="37"/>
  <c r="AK20" i="37"/>
  <c r="AJ20" i="37"/>
  <c r="AI20" i="37"/>
  <c r="AH20" i="37"/>
  <c r="AG20" i="37"/>
  <c r="AF20" i="37"/>
  <c r="AE20" i="37"/>
  <c r="AD20" i="37"/>
  <c r="AC20" i="37"/>
  <c r="AB20" i="37"/>
  <c r="AA20" i="37"/>
  <c r="Z20" i="37"/>
  <c r="Y20" i="37"/>
  <c r="X20" i="37"/>
  <c r="W20" i="37"/>
  <c r="V20" i="37"/>
  <c r="U20" i="37"/>
  <c r="T20" i="37"/>
  <c r="S20" i="37"/>
  <c r="R20" i="37"/>
  <c r="Q20" i="37"/>
  <c r="P20" i="37"/>
  <c r="O20" i="37"/>
  <c r="N20" i="37"/>
  <c r="M20" i="37"/>
  <c r="L20" i="37"/>
  <c r="K20" i="37"/>
  <c r="J20" i="37"/>
  <c r="I20" i="37"/>
  <c r="H20" i="37"/>
  <c r="G20" i="37"/>
  <c r="F20" i="37"/>
  <c r="E20" i="37"/>
  <c r="D20" i="37"/>
  <c r="C20" i="37"/>
  <c r="AK18" i="37"/>
  <c r="AJ18" i="37"/>
  <c r="AI18" i="37"/>
  <c r="AH18" i="37"/>
  <c r="AG18" i="37"/>
  <c r="AF18" i="37"/>
  <c r="AE18" i="37"/>
  <c r="AD18" i="37"/>
  <c r="AC18" i="37"/>
  <c r="AB18" i="37"/>
  <c r="AA18" i="37"/>
  <c r="Z18" i="37"/>
  <c r="Y18" i="37"/>
  <c r="X18" i="37"/>
  <c r="W18" i="37"/>
  <c r="V18" i="37"/>
  <c r="U18" i="37"/>
  <c r="T18" i="37"/>
  <c r="S18" i="37"/>
  <c r="R18" i="37"/>
  <c r="Q18" i="37"/>
  <c r="P18" i="37"/>
  <c r="O18" i="37"/>
  <c r="N18" i="37"/>
  <c r="M18" i="37"/>
  <c r="L18" i="37"/>
  <c r="K18" i="37"/>
  <c r="J18" i="37"/>
  <c r="I18" i="37"/>
  <c r="H18" i="37"/>
  <c r="G18" i="37"/>
  <c r="F18" i="37"/>
  <c r="E18" i="37"/>
  <c r="D18" i="37"/>
  <c r="C18" i="37"/>
  <c r="AK17" i="37"/>
  <c r="AJ17" i="37"/>
  <c r="AI17" i="37"/>
  <c r="AH17" i="37"/>
  <c r="AG17" i="37"/>
  <c r="AF17" i="37"/>
  <c r="AE17" i="37"/>
  <c r="AD17" i="37"/>
  <c r="AC17" i="37"/>
  <c r="AB17" i="37"/>
  <c r="AA17" i="37"/>
  <c r="Z17" i="37"/>
  <c r="Y17" i="37"/>
  <c r="X17" i="37"/>
  <c r="W17" i="37"/>
  <c r="V17" i="37"/>
  <c r="U17" i="37"/>
  <c r="T17" i="37"/>
  <c r="S17" i="37"/>
  <c r="R17" i="37"/>
  <c r="Q17" i="37"/>
  <c r="P17" i="37"/>
  <c r="O17" i="37"/>
  <c r="N17" i="37"/>
  <c r="M17" i="37"/>
  <c r="L17" i="37"/>
  <c r="K17" i="37"/>
  <c r="J17" i="37"/>
  <c r="I17" i="37"/>
  <c r="H17" i="37"/>
  <c r="G17" i="37"/>
  <c r="F17" i="37"/>
  <c r="E17" i="37"/>
  <c r="D17" i="37"/>
  <c r="C17" i="37"/>
  <c r="AK16" i="37"/>
  <c r="AJ16" i="37"/>
  <c r="AI16" i="37"/>
  <c r="AH16" i="37"/>
  <c r="AG16" i="37"/>
  <c r="AF16" i="37"/>
  <c r="AE16" i="37"/>
  <c r="AD16" i="37"/>
  <c r="AC16" i="37"/>
  <c r="AB16" i="37"/>
  <c r="AA16" i="37"/>
  <c r="Z16" i="37"/>
  <c r="Y16" i="37"/>
  <c r="X16" i="37"/>
  <c r="W16" i="37"/>
  <c r="V16" i="37"/>
  <c r="U16" i="37"/>
  <c r="T16" i="37"/>
  <c r="S16" i="37"/>
  <c r="R16" i="37"/>
  <c r="Q16" i="37"/>
  <c r="P16" i="37"/>
  <c r="O16" i="37"/>
  <c r="N16" i="37"/>
  <c r="M16" i="37"/>
  <c r="L16" i="37"/>
  <c r="K16" i="37"/>
  <c r="J16" i="37"/>
  <c r="I16" i="37"/>
  <c r="H16" i="37"/>
  <c r="G16" i="37"/>
  <c r="F16" i="37"/>
  <c r="E16" i="37"/>
  <c r="D16" i="37"/>
  <c r="C16" i="37"/>
  <c r="AK14" i="37"/>
  <c r="AJ14" i="37"/>
  <c r="AI14" i="37"/>
  <c r="AH14" i="37"/>
  <c r="AG14" i="37"/>
  <c r="AF14" i="37"/>
  <c r="AE14" i="37"/>
  <c r="AD14" i="37"/>
  <c r="AC14" i="37"/>
  <c r="AB14" i="37"/>
  <c r="AA14" i="37"/>
  <c r="Z14" i="37"/>
  <c r="Y14" i="37"/>
  <c r="X14" i="37"/>
  <c r="W14" i="37"/>
  <c r="V14" i="37"/>
  <c r="U14" i="37"/>
  <c r="T14" i="37"/>
  <c r="S14" i="37"/>
  <c r="R14" i="37"/>
  <c r="Q14" i="37"/>
  <c r="P14" i="37"/>
  <c r="O14" i="37"/>
  <c r="N14" i="37"/>
  <c r="M14" i="37"/>
  <c r="L14" i="37"/>
  <c r="K14" i="37"/>
  <c r="J14" i="37"/>
  <c r="I14" i="37"/>
  <c r="H14" i="37"/>
  <c r="G14" i="37"/>
  <c r="F14" i="37"/>
  <c r="E14" i="37"/>
  <c r="D14" i="37"/>
  <c r="C14" i="37"/>
  <c r="AK13" i="37"/>
  <c r="AJ13" i="37"/>
  <c r="AI13" i="37"/>
  <c r="AH13" i="37"/>
  <c r="AG13" i="37"/>
  <c r="AF13" i="37"/>
  <c r="AE13" i="37"/>
  <c r="AD13" i="37"/>
  <c r="AC13" i="37"/>
  <c r="AB13" i="37"/>
  <c r="AA13" i="37"/>
  <c r="Z13" i="37"/>
  <c r="Y13" i="37"/>
  <c r="X13" i="37"/>
  <c r="W13" i="37"/>
  <c r="V13" i="37"/>
  <c r="U13" i="37"/>
  <c r="T13" i="37"/>
  <c r="S13" i="37"/>
  <c r="R13" i="37"/>
  <c r="Q13" i="37"/>
  <c r="P13" i="37"/>
  <c r="O13" i="37"/>
  <c r="N13" i="37"/>
  <c r="M13" i="37"/>
  <c r="L13" i="37"/>
  <c r="K13" i="37"/>
  <c r="J13" i="37"/>
  <c r="I13" i="37"/>
  <c r="H13" i="37"/>
  <c r="G13" i="37"/>
  <c r="F13" i="37"/>
  <c r="E13" i="37"/>
  <c r="D13" i="37"/>
  <c r="C13" i="37"/>
  <c r="AK12" i="37"/>
  <c r="AJ12" i="37"/>
  <c r="AI12" i="37"/>
  <c r="AH12" i="37"/>
  <c r="AG12" i="37"/>
  <c r="AF12" i="37"/>
  <c r="AE12" i="37"/>
  <c r="AD12" i="37"/>
  <c r="AC12" i="37"/>
  <c r="AB12" i="37"/>
  <c r="AA12" i="37"/>
  <c r="Z12" i="37"/>
  <c r="Y12" i="37"/>
  <c r="X12" i="37"/>
  <c r="W12" i="37"/>
  <c r="V12" i="37"/>
  <c r="U12" i="37"/>
  <c r="T12" i="37"/>
  <c r="S12" i="37"/>
  <c r="R12" i="37"/>
  <c r="Q12" i="37"/>
  <c r="P12" i="37"/>
  <c r="O12" i="37"/>
  <c r="N12" i="37"/>
  <c r="M12" i="37"/>
  <c r="L12" i="37"/>
  <c r="K12" i="37"/>
  <c r="J12" i="37"/>
  <c r="I12" i="37"/>
  <c r="H12" i="37"/>
  <c r="G12" i="37"/>
  <c r="F12" i="37"/>
  <c r="E12" i="37"/>
  <c r="D12" i="37"/>
  <c r="C12" i="37"/>
  <c r="AK11" i="37"/>
  <c r="AJ11" i="37"/>
  <c r="AI11" i="37"/>
  <c r="AH11" i="37"/>
  <c r="AG11" i="37"/>
  <c r="AF11" i="37"/>
  <c r="AE11" i="37"/>
  <c r="AD11" i="37"/>
  <c r="AC11" i="37"/>
  <c r="AB11" i="37"/>
  <c r="AA11" i="37"/>
  <c r="Z11" i="37"/>
  <c r="Y11" i="37"/>
  <c r="X11" i="37"/>
  <c r="W11" i="37"/>
  <c r="V11" i="37"/>
  <c r="U11" i="37"/>
  <c r="T11" i="37"/>
  <c r="S11" i="37"/>
  <c r="R11" i="37"/>
  <c r="Q11" i="37"/>
  <c r="P11" i="37"/>
  <c r="O11" i="37"/>
  <c r="N11" i="37"/>
  <c r="M11" i="37"/>
  <c r="L11" i="37"/>
  <c r="K11" i="37"/>
  <c r="J11" i="37"/>
  <c r="I11" i="37"/>
  <c r="H11" i="37"/>
  <c r="G11" i="37"/>
  <c r="F11" i="37"/>
  <c r="E11" i="37"/>
  <c r="D11" i="37"/>
  <c r="C11" i="37"/>
  <c r="AK10" i="37"/>
  <c r="AJ10" i="37"/>
  <c r="AI10" i="37"/>
  <c r="AH10" i="37"/>
  <c r="AG10" i="37"/>
  <c r="AF10" i="37"/>
  <c r="AE10" i="37"/>
  <c r="AD10" i="37"/>
  <c r="AC10" i="37"/>
  <c r="AB10" i="37"/>
  <c r="AA10" i="37"/>
  <c r="Z10" i="37"/>
  <c r="Y10" i="37"/>
  <c r="X10" i="37"/>
  <c r="W10" i="37"/>
  <c r="V10" i="37"/>
  <c r="U10" i="37"/>
  <c r="T10" i="37"/>
  <c r="S10" i="37"/>
  <c r="R10" i="37"/>
  <c r="Q10" i="37"/>
  <c r="P10" i="37"/>
  <c r="O10" i="37"/>
  <c r="N10" i="37"/>
  <c r="M10" i="37"/>
  <c r="L10" i="37"/>
  <c r="K10" i="37"/>
  <c r="J10" i="37"/>
  <c r="I10" i="37"/>
  <c r="H10" i="37"/>
  <c r="G10" i="37"/>
  <c r="F10" i="37"/>
  <c r="E10" i="37"/>
  <c r="D10" i="37"/>
  <c r="C10" i="37"/>
  <c r="AK9" i="37"/>
  <c r="AJ9" i="37"/>
  <c r="AI9" i="37"/>
  <c r="AH9" i="37"/>
  <c r="AG9" i="37"/>
  <c r="AF9" i="37"/>
  <c r="AE9" i="37"/>
  <c r="AD9" i="37"/>
  <c r="AC9" i="37"/>
  <c r="AB9" i="37"/>
  <c r="AA9" i="37"/>
  <c r="Z9" i="37"/>
  <c r="Y9" i="37"/>
  <c r="X9" i="37"/>
  <c r="W9" i="37"/>
  <c r="V9" i="37"/>
  <c r="U9" i="37"/>
  <c r="T9" i="37"/>
  <c r="S9" i="37"/>
  <c r="R9" i="37"/>
  <c r="Q9" i="37"/>
  <c r="P9" i="37"/>
  <c r="O9" i="37"/>
  <c r="N9" i="37"/>
  <c r="M9" i="37"/>
  <c r="L9" i="37"/>
  <c r="K9" i="37"/>
  <c r="J9" i="37"/>
  <c r="I9" i="37"/>
  <c r="H9" i="37"/>
  <c r="G9" i="37"/>
  <c r="F9" i="37"/>
  <c r="E9" i="37"/>
  <c r="D9" i="37"/>
  <c r="C9" i="37"/>
  <c r="AK8" i="37"/>
  <c r="AJ8" i="37"/>
  <c r="AI8" i="37"/>
  <c r="AH8" i="37"/>
  <c r="AG8" i="37"/>
  <c r="AF8" i="37"/>
  <c r="AE8" i="37"/>
  <c r="AD8" i="37"/>
  <c r="AC8" i="37"/>
  <c r="AB8" i="37"/>
  <c r="AA8" i="37"/>
  <c r="Z8" i="37"/>
  <c r="Y8" i="37"/>
  <c r="X8" i="37"/>
  <c r="W8" i="37"/>
  <c r="V8" i="37"/>
  <c r="U8" i="37"/>
  <c r="T8" i="37"/>
  <c r="S8" i="37"/>
  <c r="R8" i="37"/>
  <c r="Q8" i="37"/>
  <c r="P8" i="37"/>
  <c r="O8" i="37"/>
  <c r="N8" i="37"/>
  <c r="M8" i="37"/>
  <c r="L8" i="37"/>
  <c r="K8" i="37"/>
  <c r="J8" i="37"/>
  <c r="I8" i="37"/>
  <c r="H8" i="37"/>
  <c r="G8" i="37"/>
  <c r="F8" i="37"/>
  <c r="E8" i="37"/>
  <c r="D8" i="37"/>
  <c r="C8" i="37"/>
  <c r="AK7" i="37"/>
  <c r="AJ7" i="37"/>
  <c r="AI7" i="37"/>
  <c r="AH7" i="37"/>
  <c r="AG7" i="37"/>
  <c r="AF7" i="37"/>
  <c r="AE7" i="37"/>
  <c r="AD7" i="37"/>
  <c r="AC7" i="37"/>
  <c r="AB7" i="37"/>
  <c r="AA7" i="37"/>
  <c r="Z7" i="37"/>
  <c r="Y7" i="37"/>
  <c r="X7" i="37"/>
  <c r="W7" i="37"/>
  <c r="V7" i="37"/>
  <c r="U7" i="37"/>
  <c r="T7" i="37"/>
  <c r="S7" i="37"/>
  <c r="R7" i="37"/>
  <c r="Q7" i="37"/>
  <c r="P7" i="37"/>
  <c r="O7" i="37"/>
  <c r="N7" i="37"/>
  <c r="M7" i="37"/>
  <c r="L7" i="37"/>
  <c r="K7" i="37"/>
  <c r="J7" i="37"/>
  <c r="I7" i="37"/>
  <c r="H7" i="37"/>
  <c r="G7" i="37"/>
  <c r="F7" i="37"/>
  <c r="E7" i="37"/>
  <c r="D7" i="37"/>
  <c r="C7" i="37"/>
  <c r="AK6" i="37"/>
  <c r="AJ6" i="37"/>
  <c r="AI6" i="37"/>
  <c r="AH6" i="37"/>
  <c r="AG6" i="37"/>
  <c r="AF6" i="37"/>
  <c r="AE6" i="37"/>
  <c r="AD6" i="37"/>
  <c r="AC6" i="37"/>
  <c r="AB6" i="37"/>
  <c r="AA6" i="37"/>
  <c r="Z6" i="37"/>
  <c r="Y6" i="37"/>
  <c r="X6" i="37"/>
  <c r="W6" i="37"/>
  <c r="V6" i="37"/>
  <c r="U6" i="37"/>
  <c r="T6" i="37"/>
  <c r="S6" i="37"/>
  <c r="R6" i="37"/>
  <c r="Q6" i="37"/>
  <c r="P6" i="37"/>
  <c r="O6" i="37"/>
  <c r="N6" i="37"/>
  <c r="M6" i="37"/>
  <c r="L6" i="37"/>
  <c r="K6" i="37"/>
  <c r="J6" i="37"/>
  <c r="I6" i="37"/>
  <c r="H6" i="37"/>
  <c r="G6" i="37"/>
  <c r="F6" i="37"/>
  <c r="E6" i="37"/>
  <c r="D6" i="37"/>
  <c r="C6" i="37"/>
  <c r="AK5" i="37"/>
  <c r="AJ5" i="37"/>
  <c r="AI5" i="37"/>
  <c r="AH5" i="37"/>
  <c r="AG5" i="37"/>
  <c r="AF5" i="37"/>
  <c r="AE5" i="37"/>
  <c r="AD5" i="37"/>
  <c r="AC5" i="37"/>
  <c r="AB5" i="37"/>
  <c r="AA5" i="37"/>
  <c r="Z5" i="37"/>
  <c r="Y5" i="37"/>
  <c r="X5" i="37"/>
  <c r="W5" i="37"/>
  <c r="V5" i="37"/>
  <c r="U5" i="37"/>
  <c r="T5" i="37"/>
  <c r="S5" i="37"/>
  <c r="R5" i="37"/>
  <c r="Q5" i="37"/>
  <c r="P5" i="37"/>
  <c r="O5" i="37"/>
  <c r="N5" i="37"/>
  <c r="M5" i="37"/>
  <c r="L5" i="37"/>
  <c r="K5" i="37"/>
  <c r="J5" i="37"/>
  <c r="I5" i="37"/>
  <c r="H5" i="37"/>
  <c r="G5" i="37"/>
  <c r="F5" i="37"/>
  <c r="E5" i="37"/>
  <c r="D5" i="37"/>
  <c r="C5" i="37"/>
  <c r="S76" i="37"/>
  <c r="AJ76" i="37"/>
  <c r="AD76" i="37"/>
  <c r="X76" i="37"/>
  <c r="R76" i="37"/>
  <c r="L76" i="37"/>
  <c r="F76" i="37"/>
  <c r="AK76" i="37"/>
  <c r="AI76" i="37"/>
  <c r="AH76" i="37"/>
  <c r="AG76" i="37"/>
  <c r="AF76" i="37"/>
  <c r="AE76" i="37"/>
  <c r="AC76" i="37"/>
  <c r="AB76" i="37"/>
  <c r="AA76" i="37"/>
  <c r="Z76" i="37"/>
  <c r="Y76" i="37"/>
  <c r="W76" i="37"/>
  <c r="V76" i="37"/>
  <c r="U76" i="37"/>
  <c r="T76" i="37"/>
  <c r="Q76" i="37"/>
  <c r="P76" i="37"/>
  <c r="O76" i="37"/>
  <c r="N76" i="37"/>
  <c r="M76" i="37"/>
  <c r="K76" i="37"/>
  <c r="J76" i="37"/>
  <c r="I76" i="37"/>
  <c r="H76" i="37"/>
  <c r="G76" i="37"/>
  <c r="E76" i="37"/>
  <c r="D76" i="37"/>
  <c r="C76" i="37"/>
  <c r="AG72" i="37"/>
  <c r="AA72" i="37"/>
  <c r="U72" i="37"/>
  <c r="O72" i="37"/>
  <c r="I72" i="37"/>
  <c r="C72" i="37"/>
  <c r="AF72" i="37"/>
  <c r="Z72" i="37"/>
  <c r="T72" i="37"/>
  <c r="N72" i="37"/>
  <c r="H72" i="37"/>
  <c r="AK72" i="37"/>
  <c r="AJ72" i="37"/>
  <c r="AI72" i="37"/>
  <c r="AH72" i="37"/>
  <c r="AE72" i="37"/>
  <c r="AD72" i="37"/>
  <c r="AC72" i="37"/>
  <c r="AB72" i="37"/>
  <c r="Y72" i="37"/>
  <c r="X72" i="37"/>
  <c r="W72" i="37"/>
  <c r="V72" i="37"/>
  <c r="S72" i="37"/>
  <c r="R72" i="37"/>
  <c r="Q72" i="37"/>
  <c r="P72" i="37"/>
  <c r="M72" i="37"/>
  <c r="L72" i="37"/>
  <c r="K72" i="37"/>
  <c r="J72" i="37"/>
  <c r="G72" i="37"/>
  <c r="F72" i="37"/>
  <c r="E72" i="37"/>
  <c r="D72" i="37"/>
  <c r="AH61" i="37"/>
  <c r="AB61" i="37"/>
  <c r="V61" i="37"/>
  <c r="P61" i="37"/>
  <c r="P60" i="37" s="1"/>
  <c r="J61" i="37"/>
  <c r="D61" i="37"/>
  <c r="D60" i="37" s="1"/>
  <c r="AJ61" i="37"/>
  <c r="AJ60" i="37" s="1"/>
  <c r="AG61" i="37"/>
  <c r="AD61" i="37"/>
  <c r="AA61" i="37"/>
  <c r="X61" i="37"/>
  <c r="U61" i="37"/>
  <c r="U60" i="37" s="1"/>
  <c r="R61" i="37"/>
  <c r="R60" i="37" s="1"/>
  <c r="O61" i="37"/>
  <c r="L61" i="37"/>
  <c r="I61" i="37"/>
  <c r="F61" i="37"/>
  <c r="F60" i="37" s="1"/>
  <c r="C61" i="37"/>
  <c r="C60" i="37" s="1"/>
  <c r="AK61" i="37"/>
  <c r="AI61" i="37"/>
  <c r="AF61" i="37"/>
  <c r="AF60" i="37" s="1"/>
  <c r="AE61" i="37"/>
  <c r="AC61" i="37"/>
  <c r="AC60" i="37" s="1"/>
  <c r="Z61" i="37"/>
  <c r="Z60" i="37" s="1"/>
  <c r="Y61" i="37"/>
  <c r="Y60" i="37" s="1"/>
  <c r="W61" i="37"/>
  <c r="T61" i="37"/>
  <c r="S61" i="37"/>
  <c r="Q61" i="37"/>
  <c r="Q60" i="37" s="1"/>
  <c r="N61" i="37"/>
  <c r="N60" i="37" s="1"/>
  <c r="M61" i="37"/>
  <c r="M60" i="37" s="1"/>
  <c r="K61" i="37"/>
  <c r="H61" i="37"/>
  <c r="G61" i="37"/>
  <c r="E61" i="37"/>
  <c r="E60" i="37" s="1"/>
  <c r="AK60" i="37"/>
  <c r="AE60" i="37"/>
  <c r="G60" i="37"/>
  <c r="AJ57" i="37"/>
  <c r="AD57" i="37"/>
  <c r="X57" i="37"/>
  <c r="R57" i="37"/>
  <c r="L57" i="37"/>
  <c r="F57" i="37"/>
  <c r="AI57" i="37"/>
  <c r="AF57" i="37"/>
  <c r="AC57" i="37"/>
  <c r="Z57" i="37"/>
  <c r="W57" i="37"/>
  <c r="T57" i="37"/>
  <c r="Q57" i="37"/>
  <c r="N57" i="37"/>
  <c r="K57" i="37"/>
  <c r="H57" i="37"/>
  <c r="E57" i="37"/>
  <c r="AK57" i="37"/>
  <c r="AH57" i="37"/>
  <c r="AG57" i="37"/>
  <c r="AE57" i="37"/>
  <c r="AB57" i="37"/>
  <c r="AA57" i="37"/>
  <c r="Y57" i="37"/>
  <c r="V57" i="37"/>
  <c r="U57" i="37"/>
  <c r="S57" i="37"/>
  <c r="P57" i="37"/>
  <c r="O57" i="37"/>
  <c r="M57" i="37"/>
  <c r="J57" i="37"/>
  <c r="I57" i="37"/>
  <c r="G57" i="37"/>
  <c r="D57" i="37"/>
  <c r="C57" i="37"/>
  <c r="AF53" i="37"/>
  <c r="Z53" i="37"/>
  <c r="T53" i="37"/>
  <c r="N53" i="37"/>
  <c r="H53" i="37"/>
  <c r="AK53" i="37"/>
  <c r="AH53" i="37"/>
  <c r="AE53" i="37"/>
  <c r="AB53" i="37"/>
  <c r="Y53" i="37"/>
  <c r="V53" i="37"/>
  <c r="S53" i="37"/>
  <c r="P53" i="37"/>
  <c r="M53" i="37"/>
  <c r="J53" i="37"/>
  <c r="G53" i="37"/>
  <c r="D53" i="37"/>
  <c r="AJ53" i="37"/>
  <c r="AI53" i="37"/>
  <c r="AG53" i="37"/>
  <c r="AD53" i="37"/>
  <c r="AC53" i="37"/>
  <c r="AA53" i="37"/>
  <c r="X53" i="37"/>
  <c r="W53" i="37"/>
  <c r="U53" i="37"/>
  <c r="R53" i="37"/>
  <c r="Q53" i="37"/>
  <c r="O53" i="37"/>
  <c r="L53" i="37"/>
  <c r="K53" i="37"/>
  <c r="I53" i="37"/>
  <c r="F53" i="37"/>
  <c r="E53" i="37"/>
  <c r="C53" i="37"/>
  <c r="AJ42" i="37"/>
  <c r="AG42" i="37"/>
  <c r="AD42" i="37"/>
  <c r="AA42" i="37"/>
  <c r="AA41" i="37" s="1"/>
  <c r="X42" i="37"/>
  <c r="U42" i="37"/>
  <c r="R42" i="37"/>
  <c r="O42" i="37"/>
  <c r="O41" i="37" s="1"/>
  <c r="L42" i="37"/>
  <c r="I42" i="37"/>
  <c r="I41" i="37" s="1"/>
  <c r="F42" i="37"/>
  <c r="C42" i="37"/>
  <c r="AI42" i="37"/>
  <c r="AF42" i="37"/>
  <c r="AC42" i="37"/>
  <c r="Z42" i="37"/>
  <c r="Z41" i="37" s="1"/>
  <c r="W42" i="37"/>
  <c r="T42" i="37"/>
  <c r="Q42" i="37"/>
  <c r="N42" i="37"/>
  <c r="K42" i="37"/>
  <c r="H42" i="37"/>
  <c r="H41" i="37" s="1"/>
  <c r="E42" i="37"/>
  <c r="AK42" i="37"/>
  <c r="AH42" i="37"/>
  <c r="AH41" i="37" s="1"/>
  <c r="AE42" i="37"/>
  <c r="AB42" i="37"/>
  <c r="Y42" i="37"/>
  <c r="Y41" i="37" s="1"/>
  <c r="V42" i="37"/>
  <c r="V41" i="37" s="1"/>
  <c r="S42" i="37"/>
  <c r="P42" i="37"/>
  <c r="P41" i="37" s="1"/>
  <c r="M42" i="37"/>
  <c r="M41" i="37" s="1"/>
  <c r="J42" i="37"/>
  <c r="G42" i="37"/>
  <c r="G41" i="37" s="1"/>
  <c r="D42" i="37"/>
  <c r="D41" i="37" s="1"/>
  <c r="AI38" i="37"/>
  <c r="AF38" i="37"/>
  <c r="AC38" i="37"/>
  <c r="Z38" i="37"/>
  <c r="W38" i="37"/>
  <c r="T38" i="37"/>
  <c r="Q38" i="37"/>
  <c r="N38" i="37"/>
  <c r="K38" i="37"/>
  <c r="H38" i="37"/>
  <c r="E38" i="37"/>
  <c r="AK38" i="37"/>
  <c r="AH38" i="37"/>
  <c r="AE38" i="37"/>
  <c r="AB38" i="37"/>
  <c r="Y38" i="37"/>
  <c r="V38" i="37"/>
  <c r="S38" i="37"/>
  <c r="P38" i="37"/>
  <c r="M38" i="37"/>
  <c r="J38" i="37"/>
  <c r="G38" i="37"/>
  <c r="D38" i="37"/>
  <c r="AJ38" i="37"/>
  <c r="AG38" i="37"/>
  <c r="AD38" i="37"/>
  <c r="AA38" i="37"/>
  <c r="X38" i="37"/>
  <c r="U38" i="37"/>
  <c r="R38" i="37"/>
  <c r="O38" i="37"/>
  <c r="L38" i="37"/>
  <c r="I38" i="37"/>
  <c r="F38" i="37"/>
  <c r="C38" i="37"/>
  <c r="AK34" i="37"/>
  <c r="AH34" i="37"/>
  <c r="AE34" i="37"/>
  <c r="AB34" i="37"/>
  <c r="Y34" i="37"/>
  <c r="V34" i="37"/>
  <c r="S34" i="37"/>
  <c r="P34" i="37"/>
  <c r="M34" i="37"/>
  <c r="J34" i="37"/>
  <c r="G34" i="37"/>
  <c r="D34" i="37"/>
  <c r="AJ34" i="37"/>
  <c r="AG34" i="37"/>
  <c r="AD34" i="37"/>
  <c r="AA34" i="37"/>
  <c r="X34" i="37"/>
  <c r="U34" i="37"/>
  <c r="R34" i="37"/>
  <c r="O34" i="37"/>
  <c r="L34" i="37"/>
  <c r="I34" i="37"/>
  <c r="F34" i="37"/>
  <c r="C34" i="37"/>
  <c r="AI34" i="37"/>
  <c r="AF34" i="37"/>
  <c r="AC34" i="37"/>
  <c r="Z34" i="37"/>
  <c r="W34" i="37"/>
  <c r="T34" i="37"/>
  <c r="Q34" i="37"/>
  <c r="N34" i="37"/>
  <c r="K34" i="37"/>
  <c r="H34" i="37"/>
  <c r="E34" i="37"/>
  <c r="AA23" i="37"/>
  <c r="AA22" i="37" s="1"/>
  <c r="O23" i="37"/>
  <c r="O22" i="37" s="1"/>
  <c r="C23" i="37"/>
  <c r="AJ23" i="37"/>
  <c r="AH23" i="37"/>
  <c r="AD23" i="37"/>
  <c r="AD22" i="37" s="1"/>
  <c r="AB23" i="37"/>
  <c r="AB22" i="37" s="1"/>
  <c r="Y23" i="37"/>
  <c r="Y22" i="37" s="1"/>
  <c r="X23" i="37"/>
  <c r="V23" i="37"/>
  <c r="S23" i="37"/>
  <c r="R23" i="37"/>
  <c r="P23" i="37"/>
  <c r="M23" i="37"/>
  <c r="M22" i="37" s="1"/>
  <c r="L23" i="37"/>
  <c r="J23" i="37"/>
  <c r="J22" i="37" s="1"/>
  <c r="G23" i="37"/>
  <c r="G22" i="37" s="1"/>
  <c r="F23" i="37"/>
  <c r="F22" i="37" s="1"/>
  <c r="D23" i="37"/>
  <c r="D22" i="37" s="1"/>
  <c r="AI23" i="37"/>
  <c r="AI22" i="37" s="1"/>
  <c r="AG23" i="37"/>
  <c r="AG22" i="37" s="1"/>
  <c r="AC23" i="37"/>
  <c r="AC22" i="37" s="1"/>
  <c r="W23" i="37"/>
  <c r="U23" i="37"/>
  <c r="Q23" i="37"/>
  <c r="Q22" i="37" s="1"/>
  <c r="K23" i="37"/>
  <c r="K22" i="37" s="1"/>
  <c r="I23" i="37"/>
  <c r="E23" i="37"/>
  <c r="AH22" i="37"/>
  <c r="P22" i="37"/>
  <c r="AH19" i="37"/>
  <c r="AB19" i="37"/>
  <c r="V19" i="37"/>
  <c r="P19" i="37"/>
  <c r="J19" i="37"/>
  <c r="G19" i="37"/>
  <c r="AJ19" i="37"/>
  <c r="AG19" i="37"/>
  <c r="AD19" i="37"/>
  <c r="AA19" i="37"/>
  <c r="X19" i="37"/>
  <c r="U19" i="37"/>
  <c r="R19" i="37"/>
  <c r="O19" i="37"/>
  <c r="L19" i="37"/>
  <c r="I19" i="37"/>
  <c r="F19" i="37"/>
  <c r="C19" i="37"/>
  <c r="AK19" i="37"/>
  <c r="AI19" i="37"/>
  <c r="AF19" i="37"/>
  <c r="AE19" i="37"/>
  <c r="AC19" i="37"/>
  <c r="Z19" i="37"/>
  <c r="Y19" i="37"/>
  <c r="W19" i="37"/>
  <c r="T19" i="37"/>
  <c r="S19" i="37"/>
  <c r="Q19" i="37"/>
  <c r="N19" i="37"/>
  <c r="M19" i="37"/>
  <c r="K19" i="37"/>
  <c r="H19" i="37"/>
  <c r="E19" i="37"/>
  <c r="D19" i="37"/>
  <c r="AJ15" i="37"/>
  <c r="AD15" i="37"/>
  <c r="X15" i="37"/>
  <c r="O15" i="37"/>
  <c r="L15" i="37"/>
  <c r="I15" i="37"/>
  <c r="Z15" i="37"/>
  <c r="H15" i="37"/>
  <c r="AK15" i="37"/>
  <c r="AH15" i="37"/>
  <c r="AG15" i="37"/>
  <c r="AE15" i="37"/>
  <c r="AB15" i="37"/>
  <c r="V15" i="37"/>
  <c r="S15" i="37"/>
  <c r="P15" i="37"/>
  <c r="D15" i="37"/>
  <c r="AF15" i="37"/>
  <c r="AA15" i="37"/>
  <c r="Y15" i="37"/>
  <c r="U15" i="37"/>
  <c r="T15" i="37"/>
  <c r="R15" i="37"/>
  <c r="N15" i="37"/>
  <c r="M15" i="37"/>
  <c r="J15" i="37"/>
  <c r="G15" i="37"/>
  <c r="F15" i="37"/>
  <c r="C15" i="37"/>
  <c r="AK4" i="37"/>
  <c r="AE4" i="37"/>
  <c r="Y4" i="37"/>
  <c r="Y3" i="37" s="1"/>
  <c r="M4" i="37"/>
  <c r="G4" i="37"/>
  <c r="AI4" i="37"/>
  <c r="AH4" i="37"/>
  <c r="AH3" i="37" s="1"/>
  <c r="AF4" i="37"/>
  <c r="AC4" i="37"/>
  <c r="AB4" i="37"/>
  <c r="AA4" i="37"/>
  <c r="W4" i="37"/>
  <c r="U4" i="37"/>
  <c r="U3" i="37" s="1"/>
  <c r="T4" i="37"/>
  <c r="T3" i="37" s="1"/>
  <c r="Q4" i="37"/>
  <c r="P4" i="37"/>
  <c r="P3" i="37" s="1"/>
  <c r="N4" i="37"/>
  <c r="K4" i="37"/>
  <c r="J4" i="37"/>
  <c r="J3" i="37" s="1"/>
  <c r="H4" i="37"/>
  <c r="H3" i="37" s="1"/>
  <c r="E4" i="37"/>
  <c r="D4" i="37"/>
  <c r="AG4" i="37"/>
  <c r="AG3" i="37" s="1"/>
  <c r="Z4" i="37"/>
  <c r="V4" i="37"/>
  <c r="V3" i="37" s="1"/>
  <c r="S4" i="37"/>
  <c r="S3" i="37" s="1"/>
  <c r="O4" i="37"/>
  <c r="L4" i="37"/>
  <c r="L3" i="37" s="1"/>
  <c r="I4" i="37"/>
  <c r="F4" i="37"/>
  <c r="C4" i="37"/>
  <c r="C3" i="37" s="1"/>
  <c r="O3" i="37" l="1"/>
  <c r="Y2" i="37"/>
  <c r="I22" i="37"/>
  <c r="L22" i="37"/>
  <c r="X22" i="37"/>
  <c r="C22" i="37"/>
  <c r="S41" i="37"/>
  <c r="AK41" i="37"/>
  <c r="T41" i="37"/>
  <c r="C41" i="37"/>
  <c r="U41" i="37"/>
  <c r="K60" i="37"/>
  <c r="W60" i="37"/>
  <c r="AI60" i="37"/>
  <c r="O60" i="37"/>
  <c r="AG60" i="37"/>
  <c r="AB60" i="37"/>
  <c r="AF3" i="37"/>
  <c r="AH60" i="37"/>
  <c r="C2" i="37"/>
  <c r="U2" i="37"/>
  <c r="AH2" i="37"/>
  <c r="F3" i="37"/>
  <c r="U22" i="37"/>
  <c r="R22" i="37"/>
  <c r="J41" i="37"/>
  <c r="J2" i="37" s="1"/>
  <c r="AB41" i="37"/>
  <c r="X60" i="37"/>
  <c r="J60" i="37"/>
  <c r="I3" i="37"/>
  <c r="I2" i="37" s="1"/>
  <c r="AG2" i="37"/>
  <c r="N3" i="37"/>
  <c r="AA3" i="37"/>
  <c r="G3" i="37"/>
  <c r="G2" i="37" s="1"/>
  <c r="W22" i="37"/>
  <c r="S22" i="37"/>
  <c r="S2" i="37" s="1"/>
  <c r="AE41" i="37"/>
  <c r="N41" i="37"/>
  <c r="AF41" i="37"/>
  <c r="AG41" i="37"/>
  <c r="I60" i="37"/>
  <c r="AA60" i="37"/>
  <c r="D3" i="37"/>
  <c r="D2" i="37" s="1"/>
  <c r="P2" i="37"/>
  <c r="AB3" i="37"/>
  <c r="AB2" i="37" s="1"/>
  <c r="M3" i="37"/>
  <c r="M2" i="37" s="1"/>
  <c r="E22" i="37"/>
  <c r="V22" i="37"/>
  <c r="V2" i="37" s="1"/>
  <c r="AJ22" i="37"/>
  <c r="H60" i="37"/>
  <c r="T60" i="37"/>
  <c r="L60" i="37"/>
  <c r="AD60" i="37"/>
  <c r="V60" i="37"/>
  <c r="S60" i="37"/>
  <c r="AE3" i="37"/>
  <c r="AK3" i="37"/>
  <c r="Z3" i="37"/>
  <c r="AE23" i="37"/>
  <c r="AE22" i="37" s="1"/>
  <c r="AK23" i="37"/>
  <c r="AK22" i="37" s="1"/>
  <c r="H23" i="37"/>
  <c r="H22" i="37" s="1"/>
  <c r="H2" i="37" s="1"/>
  <c r="N23" i="37"/>
  <c r="N22" i="37" s="1"/>
  <c r="N2" i="37" s="1"/>
  <c r="T23" i="37"/>
  <c r="T22" i="37" s="1"/>
  <c r="Z23" i="37"/>
  <c r="Z22" i="37" s="1"/>
  <c r="AF23" i="37"/>
  <c r="AF22" i="37" s="1"/>
  <c r="AF2" i="37" s="1"/>
  <c r="E41" i="37"/>
  <c r="K41" i="37"/>
  <c r="Q41" i="37"/>
  <c r="W41" i="37"/>
  <c r="AC41" i="37"/>
  <c r="AI41" i="37"/>
  <c r="F41" i="37"/>
  <c r="F2" i="37" s="1"/>
  <c r="L41" i="37"/>
  <c r="L2" i="37" s="1"/>
  <c r="R41" i="37"/>
  <c r="X41" i="37"/>
  <c r="AD41" i="37"/>
  <c r="AJ41" i="37"/>
  <c r="R4" i="37"/>
  <c r="R3" i="37" s="1"/>
  <c r="R2" i="37" s="1"/>
  <c r="X4" i="37"/>
  <c r="X3" i="37" s="1"/>
  <c r="AD4" i="37"/>
  <c r="AD3" i="37" s="1"/>
  <c r="AD2" i="37" s="1"/>
  <c r="AJ4" i="37"/>
  <c r="AJ3" i="37" s="1"/>
  <c r="E15" i="37"/>
  <c r="E3" i="37" s="1"/>
  <c r="E2" i="37" s="1"/>
  <c r="K15" i="37"/>
  <c r="K3" i="37" s="1"/>
  <c r="K2" i="37" s="1"/>
  <c r="Q15" i="37"/>
  <c r="Q3" i="37" s="1"/>
  <c r="Q2" i="37" s="1"/>
  <c r="W15" i="37"/>
  <c r="W3" i="37" s="1"/>
  <c r="W2" i="37" s="1"/>
  <c r="AC15" i="37"/>
  <c r="AC3" i="37" s="1"/>
  <c r="AC2" i="37" s="1"/>
  <c r="AI15" i="37"/>
  <c r="AI3" i="37" s="1"/>
  <c r="AA2" i="37" l="1"/>
  <c r="AI2" i="37"/>
  <c r="T2" i="37"/>
  <c r="O2" i="37"/>
  <c r="X2" i="37"/>
  <c r="Z2" i="37"/>
  <c r="AJ2" i="37"/>
  <c r="AK2" i="37"/>
  <c r="AE2" i="37"/>
</calcChain>
</file>

<file path=xl/sharedStrings.xml><?xml version="1.0" encoding="utf-8"?>
<sst xmlns="http://schemas.openxmlformats.org/spreadsheetml/2006/main" count="10660" uniqueCount="1229">
  <si>
    <t xml:space="preserve">Conflict of Interest Restrictions </t>
  </si>
  <si>
    <t>Qual-1</t>
  </si>
  <si>
    <t>Head of State</t>
  </si>
  <si>
    <t>Short</t>
  </si>
  <si>
    <t>Detailed</t>
  </si>
  <si>
    <t>Citation</t>
  </si>
  <si>
    <t>Qual-2</t>
  </si>
  <si>
    <t>Restrictions</t>
  </si>
  <si>
    <t>Qual-3</t>
  </si>
  <si>
    <t>General restriction on conflict of interest</t>
  </si>
  <si>
    <t>No</t>
  </si>
  <si>
    <t>Absent from legal framework.</t>
  </si>
  <si>
    <t>Qual-4</t>
  </si>
  <si>
    <t>Accepting gifts</t>
  </si>
  <si>
    <t>Qual-5</t>
  </si>
  <si>
    <t>Private firm ownership and/or stock holdings</t>
  </si>
  <si>
    <t>Qual-6</t>
  </si>
  <si>
    <t>Ownership of state-owned enterprises (SOEs)</t>
  </si>
  <si>
    <t>Qual-7</t>
  </si>
  <si>
    <t>Holding government contracts</t>
  </si>
  <si>
    <t>Qual-8</t>
  </si>
  <si>
    <t>Board member, advisor, or company officer of private firm</t>
  </si>
  <si>
    <t>Qual-9</t>
  </si>
  <si>
    <t>Post-employment</t>
  </si>
  <si>
    <t>Qual-10</t>
  </si>
  <si>
    <t>Simultaneously holding policy-making position and policy-executing position</t>
  </si>
  <si>
    <t>Qual-11</t>
  </si>
  <si>
    <t>Participating in official decision-making processes that affect private interests</t>
  </si>
  <si>
    <t>Qual-12</t>
  </si>
  <si>
    <t>Assisting family or friends in obtaining employment in public sector</t>
  </si>
  <si>
    <t>Qual-13</t>
  </si>
  <si>
    <t>Sanctions</t>
  </si>
  <si>
    <t>Qual-14</t>
  </si>
  <si>
    <t>Fines are stipulated for violations of COI regulations restricting behavior</t>
  </si>
  <si>
    <t>Qual-15</t>
  </si>
  <si>
    <t>Administrative sanctions are stipulated for violations of COI regulations restricting behavior</t>
  </si>
  <si>
    <t>Qual-16</t>
  </si>
  <si>
    <t>Penal sanctions are stipulated for violations of COI regulations restricting behavior</t>
  </si>
  <si>
    <t>Qual-17</t>
  </si>
  <si>
    <t xml:space="preserve">Monitoring and Oversight </t>
  </si>
  <si>
    <t>Qual-18</t>
  </si>
  <si>
    <t>Monitoring body specified (guidance, training, data tracking)</t>
  </si>
  <si>
    <t>Qual-19</t>
  </si>
  <si>
    <t>Enforcement body specified (sanctions, hearings)</t>
  </si>
  <si>
    <t>Qual-20</t>
  </si>
  <si>
    <t>Ministers</t>
  </si>
  <si>
    <t>Qual-21</t>
  </si>
  <si>
    <t>Qual-22</t>
  </si>
  <si>
    <t>Qual-23</t>
  </si>
  <si>
    <t>Qual-24</t>
  </si>
  <si>
    <t>Yes</t>
  </si>
  <si>
    <t xml:space="preserve">
Ministers are prohibited from engaging in entrepreneurial activities in general.  
</t>
  </si>
  <si>
    <t>Article 88 of the Constitution (1995)</t>
  </si>
  <si>
    <t>Qual-25</t>
  </si>
  <si>
    <t>Qual-26</t>
  </si>
  <si>
    <t>Qual-27</t>
  </si>
  <si>
    <t xml:space="preserve">
There are restrictions on private employment by the members of the Government, besides academic, pedagogical and creative activities.
</t>
  </si>
  <si>
    <t>Qual-28</t>
  </si>
  <si>
    <t>Qual-29</t>
  </si>
  <si>
    <t>Ministers are prohibited from holding positions as executing public officials (e.g., civil servant, judge, prosecutor). The restrictions apply to holding an office not connected with the official’s duties.</t>
  </si>
  <si>
    <t>Qual-30</t>
  </si>
  <si>
    <t xml:space="preserve">
Ministers are prohibited from participating in decisions that can lead to an increase in the income, improvement of property, or legal status of the respective official or commercial/non-commercial entity in which the official has the shares.</t>
  </si>
  <si>
    <t xml:space="preserve">Article 30.2 of the Law on Public Service (2011) </t>
  </si>
  <si>
    <t>Qual-31</t>
  </si>
  <si>
    <t xml:space="preserve">
High officials are prohibited from taking actions that can lead to the appointment of connected persons to office or to participation in his/her organization.</t>
  </si>
  <si>
    <t>Qual-32</t>
  </si>
  <si>
    <t>Qual-33</t>
  </si>
  <si>
    <t>Qual-34</t>
  </si>
  <si>
    <t>Qual-35</t>
  </si>
  <si>
    <t>Qual-36</t>
  </si>
  <si>
    <t>Qual-37</t>
  </si>
  <si>
    <t>Qual-38</t>
  </si>
  <si>
    <t>Qual-39</t>
  </si>
  <si>
    <t>Members of Parliament</t>
  </si>
  <si>
    <t>Qual-40</t>
  </si>
  <si>
    <t>Qual-41</t>
  </si>
  <si>
    <t>Qual-42</t>
  </si>
  <si>
    <t>Qual-43</t>
  </si>
  <si>
    <t>There are restrictions on the engagement of MPs in entrepreneurial activities in general.</t>
  </si>
  <si>
    <t>Article 65 of Constitution (1995)
Article 8 of Law on Rules of Procuedure of the National Assembly (2002)</t>
  </si>
  <si>
    <t>Qual-44</t>
  </si>
  <si>
    <t>Qual-45</t>
  </si>
  <si>
    <t>Qual-46</t>
  </si>
  <si>
    <t>There are restrictions on the engagement of MPs in entrepreneurial activities in general and holding an office in commercial organizations.</t>
  </si>
  <si>
    <t>Qual-47</t>
  </si>
  <si>
    <t>Qual-48</t>
  </si>
  <si>
    <t>MPs are prohibited from also holding positions as executing public officials.</t>
  </si>
  <si>
    <t>Qual-49</t>
  </si>
  <si>
    <t>Qual-50</t>
  </si>
  <si>
    <t>Qual-51</t>
  </si>
  <si>
    <t>Qual-52</t>
  </si>
  <si>
    <t>Qual-53</t>
  </si>
  <si>
    <t>Qual-54</t>
  </si>
  <si>
    <t>Qual-55</t>
  </si>
  <si>
    <t>Qual-56</t>
  </si>
  <si>
    <t>Qual-57</t>
  </si>
  <si>
    <t xml:space="preserve">The National Assembly Ethics Committee is responsible for making determinations on violations of conflict of interest by Members of Parliament. </t>
  </si>
  <si>
    <t>Article 24.2 Law of the Republic of Armenia on Rules of Procedure of the National Assembly (2002, last amended 2014)</t>
  </si>
  <si>
    <t>Qual-58</t>
  </si>
  <si>
    <t>Civil servants</t>
  </si>
  <si>
    <t>Qual-59</t>
  </si>
  <si>
    <t>Qual-60</t>
  </si>
  <si>
    <t>Qual-61</t>
  </si>
  <si>
    <t>Article 24 Law on Civil Service (2001)</t>
  </si>
  <si>
    <t>Qual-62</t>
  </si>
  <si>
    <t>There are restrictions on the engagement of civil servants in entrepreneurial activities, which may exclude participation in private firm ownership through a proxy-representative.  There are also restrictions on stock ownership by civil servants in private companies. Passage of stocks to entrusted management within one month of appointment to civil service position if his/her share is 10% or above is allowed.</t>
  </si>
  <si>
    <t>Qual-63</t>
  </si>
  <si>
    <t>Qual-64</t>
  </si>
  <si>
    <t>There are restrictions on the engagement of civil servants in entrepreneurial activities, which may exclude participation in government contracts through a proxy-representative.</t>
  </si>
  <si>
    <t>Qual-65</t>
  </si>
  <si>
    <t>There are restrictions on the engagement of civil servants in entrepreneurial activities, which could be inferred to include participation as a board member.</t>
  </si>
  <si>
    <t>Qual-66</t>
  </si>
  <si>
    <t>There are restrictions on post-employment for civil servants.</t>
  </si>
  <si>
    <t>Qual-67</t>
  </si>
  <si>
    <t>Qual-68</t>
  </si>
  <si>
    <t>Qual-69</t>
  </si>
  <si>
    <t xml:space="preserve">
Civil servants are banned from involvement in the employment of family members in government positions where they are under the supervision of one another.
</t>
  </si>
  <si>
    <t xml:space="preserve">Article 24 Law on Civil Service (2001)
</t>
  </si>
  <si>
    <t>Qual-70</t>
  </si>
  <si>
    <t>Qual-71</t>
  </si>
  <si>
    <t xml:space="preserve">
Fines are applied for failure to submit the gifts received by the state servant in his offical capacity to the state.</t>
  </si>
  <si>
    <t>Article 166 of the RA Code of Administrative Violations (1985)</t>
  </si>
  <si>
    <t>Qual-72</t>
  </si>
  <si>
    <t xml:space="preserve">
Civil servants are subject to removal from office for failure to maintain the restrictions on conflict of interest.
</t>
  </si>
  <si>
    <t>Article 33 Law on Civil Service (2001)</t>
  </si>
  <si>
    <t>Qual-73</t>
  </si>
  <si>
    <t>Criminal Code (2003)</t>
  </si>
  <si>
    <t>Qual-74</t>
  </si>
  <si>
    <t>Qual-75</t>
  </si>
  <si>
    <r>
      <t>The Civil Service Council is responsible for tracking data submitted by Civil Servants.</t>
    </r>
    <r>
      <rPr>
        <u/>
        <sz val="8"/>
        <color indexed="15"/>
        <rFont val="Arial"/>
        <family val="2"/>
      </rPr>
      <t xml:space="preserve"> </t>
    </r>
  </si>
  <si>
    <t>Article 37 Republic of Armenia Law on Civil Service (2001, last amended 2008)</t>
  </si>
  <si>
    <t>Qual-76</t>
  </si>
  <si>
    <t xml:space="preserve">The Civil Service Council </t>
  </si>
  <si>
    <t>The President may not hold any other occupation next to his tenure but holding assets is allowed</t>
  </si>
  <si>
    <t>Article 61(1) of the Constitution (1920, amended 2009)</t>
  </si>
  <si>
    <t>The President may not hold any other occupation next to his tenure</t>
  </si>
  <si>
    <t xml:space="preserve">The Constitutional Court may begin a proecure against the President if he has violated the constitution. The Federal Assemvly must begin this procedure. </t>
  </si>
  <si>
    <t>Article 142 of the Constitution (1920, amended 2009)</t>
  </si>
  <si>
    <t>Any penal procedure against the President can only be begun upon agreement of the Federal Assembly based on a violation of the constitution. The procedure is held before the Constitutional Court.</t>
  </si>
  <si>
    <t>Article 63(1)-142  of the Constitution (1920, amended 2009)</t>
  </si>
  <si>
    <t>If a member of the federal government, a state secretary or member of the provincial government or are owners of shares in a company or other equity in a company, they are obliged, at first taking up their Office display or immediately after acquisition of such property to the incompatibility of this Committee of the National Council or the responsible for the country's legislative committee of the state parliament. The extent of existing equity including the spouse must be reported. If an investment, including the spouse, about 25 per cent, so may such companies or firms.</t>
  </si>
  <si>
    <t>Article 3 of the Incompatibility Act (1983 amended 2008)</t>
  </si>
  <si>
    <t xml:space="preserve">If a minister owns a state-owned enterprise he may maintain this position if the government declares that it is part of national interest that the person remains in this position </t>
  </si>
  <si>
    <t>Article 5 of the Incompatibility Act (1983 amended 2008)</t>
  </si>
  <si>
    <t xml:space="preserve">Members of Parliament (which is also Ministers) must declare their holding government contracts within 1 month, the incompatability committee decides whether the activity can be continued. </t>
  </si>
  <si>
    <t xml:space="preserve"> Article 6a of the Incompatibility Act (1983 amended 2008)</t>
  </si>
  <si>
    <t xml:space="preserve">Any board membership, leading role in a company or other employment or voluntary engagement must be declared to the Incompatibility committee which may ask the Minister to put down their employment if they see a conflict. </t>
  </si>
  <si>
    <t>Article 2(2-3)- 6(2) of the Incompatibility Act (1983 amended 2008)</t>
  </si>
  <si>
    <t>Ministers may not hold an additional occupation.</t>
  </si>
  <si>
    <t>Article 2  Incompatability Act (1983 amended 2013)</t>
  </si>
  <si>
    <t>The Parliament elects an incompatibility committee amongst ist members.</t>
  </si>
  <si>
    <t>Article 6 of the Incompatibility Act (1983 amended 2008)</t>
  </si>
  <si>
    <t>The incompatibility committeeand courts decide upon sanctions.</t>
  </si>
  <si>
    <t>ownership of enterprises or of enterprise shares must be declared to the incompatability committee, the committee passes on this information to the Chancellor who publishes it in the "Wiener Zeitung", as these people are prohibited from receiving public contracts</t>
  </si>
  <si>
    <t xml:space="preserve">Members of Parliament (assumption that this includes Ministers) must declare their holding government contracts within 1 month, the incompatability committee decides whether the activity can be continued. </t>
  </si>
  <si>
    <t>Article 6a of the Incompatibility Act (1983 amended 2008)</t>
  </si>
  <si>
    <t xml:space="preserve">Public employeesmay run to become members of the national council, and may request a leave of absence if they are elected. </t>
  </si>
  <si>
    <t>Article 59a of the Constitution (1920, amended 2009)</t>
  </si>
  <si>
    <t xml:space="preserve">Privately accepting gifts is not allowed, so-called "dignity-gifts" made out of politeness may be accepted but must be reported to the civil servants' agency. </t>
  </si>
  <si>
    <t>Article 59 of the Civil Service Law (1979 amended 2011)</t>
  </si>
  <si>
    <t>Civil servants cannot serve additional employment that may lead to a conflict of interest, all second employment, board memberships or other kinds of memberships in profit-oriented organisations must be declared to the civil servants employer agency.</t>
  </si>
  <si>
    <t>Article 56(2-3-5) of the Civil Service Law (1979 amended 2011)</t>
  </si>
  <si>
    <t>Additional government contracts may be offered to civil servants</t>
  </si>
  <si>
    <t>Article 37 of the Civil Service Law (1979 amended 2011)</t>
  </si>
  <si>
    <t>Impartiality is part of civil servants duties; if there is a conflict of interest the civil servant must abstain from voting or participating in decision-making</t>
  </si>
  <si>
    <t>Article 43-47 of the Civil Service Law ( 1979 amended 2015)</t>
  </si>
  <si>
    <t>Disciplinary measures are: the reference, the fine at the rate of half a monthly salary in the absence of the child allowance, the fine to the amount of five monthly salaries excluding the child allowance, the dismissal.</t>
  </si>
  <si>
    <t>Article 92 of the Civil Service Law (1979 amended 2011)</t>
  </si>
  <si>
    <t>Head of state is monarch. Legal provisions do not apply.</t>
  </si>
  <si>
    <t>In the exercise of their respective responsibilities, the federal State, the Communities, the Regions and the Joint Community Commission act with respect for federal loyalty, in order to prevent conflicts of interest.</t>
  </si>
  <si>
    <t>Article 143.1 Constitution (1994, amended in 2007)</t>
  </si>
  <si>
    <t>Both houses of the Belgian parliament can pass a resolution on any matter which they think will pose a conflict of interest or endanger their integrity for parliament as a whole. Such a resolution can be passed with three quarters of all votes and in the follow-up discussed with the other parliamentary house and the President. 
Members of the upper house are to avoid all conflicts of interest.</t>
  </si>
  <si>
    <t>Articles 70, 71, 72 Law on the Senate (2013)
Article 5 Code of ethics of the members of Senate (2013)</t>
  </si>
  <si>
    <t>Members of the Senate can not accept any financial or material benefit, of any nature whatsoever, in exchange for acts performed in the exercise of their functions, including a gift of heritage value other than symbolic.</t>
  </si>
  <si>
    <t>Annex, Article 6  Law on the Senate (2013, amended in 2014)</t>
  </si>
  <si>
    <t>Any member of either House appointed by the Federal Government to any salaried position other than that of minister and who accepts the appointment immediately ceases to sit in Parliament and only takes his seat again after having been re-elected.</t>
  </si>
  <si>
    <t>Article 51 Constitution (1994, amended in 2007)</t>
  </si>
  <si>
    <t>The Senate makes decisions, by means of reasoned opinions, on conflicts of interest which may arise between the assemblies</t>
  </si>
  <si>
    <t>Article 143.2, 143.3 Constitution (1994, amended in 2007)</t>
  </si>
  <si>
    <t>Officers ensure not to place or to be placed in a situation of conflict of interest, that is to say a situation in which they themselves or through an intermediary nature of an interest in influencing the impartial and objective performance of their duties or create a reasonable suspicion of such influence.</t>
  </si>
  <si>
    <t>Article 16 Law  on the Budget and Control of administrative and organisational staff (2007)</t>
  </si>
  <si>
    <t xml:space="preserve">Civil servants may not accept gifts in any context or in the exchange of any activity performed within his administrative duties. Receiving symbolic and low value gifts is allowed. </t>
  </si>
  <si>
    <t>Article 17 Law  on the Budget and Control of administrative and organisational staff (2007)</t>
  </si>
  <si>
    <t xml:space="preserve">Any other paid activities carried out by agents must first be authorised by the superior. Requirements for the authorisation is that the activity is carried out outside of office hours, and that it must be unrelated to the functions performed as civil servant. </t>
  </si>
  <si>
    <t>Article 19 Law  on the Budget and Control of administrative and organisational staff (2007)</t>
  </si>
  <si>
    <t xml:space="preserve">Agents may not give unfair advantage linked to previous employment of civil servants who are no longer performing their functions </t>
  </si>
  <si>
    <t>Article 21 Law  on the Budget and Control of administrative and organisational staff (2007)</t>
  </si>
  <si>
    <t xml:space="preserve">It is always the superior who receives notifications on possible conflicts of interest and must take appropriate measures to alleviate them. 
The Office of Ethics and Professional Conduct provides administrative support to ensure agents comply with the ethical framework. </t>
  </si>
  <si>
    <t>Article 16 Law  on the Budget and Control of administrative and organisational staff (2007)
Article 36 Law  on the Budget and Control of administrative and organisational staff (2007)</t>
  </si>
  <si>
    <t xml:space="preserve">A person holding public office may not enter into contracts or perform other activities in their private interest. </t>
  </si>
  <si>
    <t>Article 8 of the Prevention and Disclosure of Conflict of Interest Act (2009)</t>
  </si>
  <si>
    <t>A person holding public office may not, within a year of dismissal from office or conclusion of employment, enter into employment or other contracts to manage or control entities/corporations which they have regulated, controlled or entered into contracts with in the last year of their time in public service; nor can they be a partner, stockholder, director or officer of these companies/corporations.</t>
  </si>
  <si>
    <t>Article 21 of the Prevention and Disclosure of Conflict of Interest Act (2009)</t>
  </si>
  <si>
    <t>A person holding public office shall not be entitled to participate in the preparation, discussion, acceptance, delivery or issuance of instruments to perform supervisory or investigative functions, to impose sanctions, to enter into contracts or perform other activities in the private interest.</t>
  </si>
  <si>
    <t>Article 35, 36, 37 and 38 of the Prevention and Disclosure of Conflict of Interest Act (2009)</t>
  </si>
  <si>
    <t xml:space="preserve">A violation of this act and revelation of conflict of interest with enacted administrative act, shall be a basis for dismissal from office.  </t>
  </si>
  <si>
    <t>Article 33 of the Prevention and Disclosure of Conflict of Interest Act (2009)</t>
  </si>
  <si>
    <t>For the President and Vice President, a conflict of interest shall be determined by the Supreme Administrative Court.</t>
  </si>
  <si>
    <t>Article 27 of the Prevention and Disclosure of Conflict of Interest Act (2009)</t>
  </si>
  <si>
    <t xml:space="preserve">The Prime Minister, Deputy Prime Ministers, Ministers, Deputy Ministers may not engage in trade or be managers, sales representatives, promoters, brokers, trustees or liquidators. </t>
  </si>
  <si>
    <t>Article 19 of the Administration Act (1998)</t>
  </si>
  <si>
    <t>A person holding public office shall not be allowed to, within a year of dismissal from office or conclusion of employment, enter into employment or other contracts to manage or control entities/corporations which they have regulated, controlled or entered into contracts with in the last year of their time in public service; nor can they be a partner, stockholder, director or officer of these companies/corporations.</t>
  </si>
  <si>
    <t>Members of the Council of Ministers shall not engage in any incompatible activity. 
The Prime-Minister, the Deputy Prime Minister, the Ministers and the Deputy Ministers may not hold another public office.</t>
  </si>
  <si>
    <t>Article 113 of the Constitution (1991)
Article 19 of the Administration Act (1998)</t>
  </si>
  <si>
    <t>Conflict of interest enforcement for the Prime-Minister, Deputy Prime-Minster and other Ministers, shall be determined by the Supreme Administrative Court.</t>
  </si>
  <si>
    <t xml:space="preserve">A person holding public office shall not enter into contracts or perform other activities in their private interest. </t>
  </si>
  <si>
    <t xml:space="preserve">A member of the National Assembly shall not hold any state post or activity  incompatible with his/her status. </t>
  </si>
  <si>
    <t>Article 68 of the Constitution (1991)</t>
  </si>
  <si>
    <t xml:space="preserve">Conflict of interest enforcement for Members of the Parliament shall be determined by the Supreme Administrative Court. </t>
  </si>
  <si>
    <t xml:space="preserve">A person shall not be appointed as a civil servant, where he/she is  a sole proprietor, general partner in a partnership, manager or a member of the board of directors of a partnership, liquidator, trustee, promoter. </t>
  </si>
  <si>
    <t>Article 7 of the Civil Servant law (1999)</t>
  </si>
  <si>
    <t xml:space="preserve">A person shall not be appointed as a civil servant, where he/she is  a sole proprietor, general partner in a partnership, manager or a member of the board of directors of a partnership, liquidator, trustee, promoter.
</t>
  </si>
  <si>
    <t>A person shall not be appointed as a civil servant, where he/she would be in hierarchical connection of management/control with a spouse, parents and siblings including to a fourth level of consanguinity.</t>
  </si>
  <si>
    <t>Article 7(2) of the Civil Servant law (1999)</t>
  </si>
  <si>
    <t>Revelation of a conflict of interest with the enacted administrative act shall be a basis for dismissal from office. 
Administrative sanctions for civil servants also include: 1. conduct-remark; 2. censure; 3. rang raise delay with one year; 4. lowering the rang with one level for a period of 6 months to 1 year; 5. dismissal.</t>
  </si>
  <si>
    <t xml:space="preserve">Article 33 of the Prevention and Disclosure of Conflict of Interest Act (2009)
Article 90 of the Civil Servant Law (1999) </t>
  </si>
  <si>
    <t>Verification for civil servants shall be conducted by the inspectorate or a civil servant at the public body which appoints or hires them.</t>
  </si>
  <si>
    <t>Articles 25 &amp; 28 of the Prevention and Disclosure of Conflict of Interest Act (2009)</t>
  </si>
  <si>
    <t>Article 6 of the Law on the Prevention of Conflicts of Interest (2011)</t>
  </si>
  <si>
    <t>Gifts are defined as money, things, or services free of charge.</t>
  </si>
  <si>
    <t>Article 11 of the Law on the Prevention of Conflicts of Interest (2011)</t>
  </si>
  <si>
    <t xml:space="preserve">Officials will transfer their voting rights in the private firm they own a share greater than 0.5% to a trustee. If such private firm enters a business relationship with the state, they must provide information on it to the Commission for the Resolution of Conflicts of Interest. According to Article 17, a private firm in which officials or their close family members own more that 0,5% share cannot enter in a business relationship with the state body where the official works. </t>
  </si>
  <si>
    <t>Article 16 of the Law on the Prevention of Conflicts of Interest (2011)</t>
  </si>
  <si>
    <t>The President is not allowed to perform any other public or professional function.</t>
  </si>
  <si>
    <t>Article 96  of the Constitution (2010)</t>
  </si>
  <si>
    <t>Officials shall not exert influence over the assignment of tasks or public procurement.</t>
  </si>
  <si>
    <t>Article 7  of the Law on the Prevention of Conflicts of Interest (2011)</t>
  </si>
  <si>
    <t xml:space="preserve">The President is not allowed to perform any other public or professional function. The President is not allowed to hold any other public function. </t>
  </si>
  <si>
    <t>Article 96  of the Constitution (2010)                                                                                                                                                                                                                                                                                                                                                                                                                                                                                Article 13  of the Law on the Prevention of Conflicts of Interest (2011)</t>
  </si>
  <si>
    <t xml:space="preserve">The duration of the prohibition on employment with a private firm that did business with the government body where the official worked is 1 year after leaving office. </t>
  </si>
  <si>
    <t>Article 20 of the Law on the Prevention of Conflicts of Interest (2011)</t>
  </si>
  <si>
    <t xml:space="preserve">The President is not allowed to perform any other public or professional function.  The President is not allowed to hold any other public function. </t>
  </si>
  <si>
    <t>Article 96  of the Constitution (2010)                                                                                                                                                                                                                                                                                                                                                                                                                                                                                                                  Article 13  of the Law on the Prevention of Conflicts of Interest (2011)</t>
  </si>
  <si>
    <t>Officials shall not use public office in order to exert influence over the decision-making of legislative, executive or judicial authorities, with the aim of gaining personal advantage or the advantage of a related person, a privilege or an entitlement, or to conclude a legal transaction or in any other way to favor personal interests or the interests of a related person.</t>
  </si>
  <si>
    <t>Article 7 of the Law on the Prevention of Conflicts of Interest (2011)</t>
  </si>
  <si>
    <t>Officials shall not promise employment or any other entitlement in exchange for any gift or any promise of a gift or exert influence over the assignment of tasks or public procurement.</t>
  </si>
  <si>
    <t xml:space="preserve">An official who doesn't follow conflict of interest restrictions may have up to one half of the net salary witheld for no longer than 12 months. They may also have to cover the expense of the public announcement of the guilty decision by the Commission. An official who doesn't follow conflict of interest restrictions may be fined 5 000 - 50 000 HRK and the obtained assets can be taken away. </t>
  </si>
  <si>
    <t>Article 42 and 44 of the Law on the Prevention of Conflicts of Interest (2011) Article 49 of the Law on the Prevention of Conflicts of Interest (2011)</t>
  </si>
  <si>
    <t xml:space="preserve">An official who doesn't follow conflict of interest restrictions may be punished with a warning by the Commission if it determines there are mitigating circumstances. They may be punished with a public announcement of the finding of guilt at their expense. </t>
  </si>
  <si>
    <t>Article 42, 43, 45 of the Law on the Prevention of Conflicts of Interest (2011)</t>
  </si>
  <si>
    <t xml:space="preserve">The Commission for Regulating Conflicts of Interest will make decisions regarding violations of the provisions of the Law. </t>
  </si>
  <si>
    <t>Article 28-41 inclusive of the Law on the Prevention of Conflicts of Interest (2011)</t>
  </si>
  <si>
    <t xml:space="preserve">Officials will transfer their voting rights in the private firm they own a share greater than 0.5% to a trustee. If such private firm enters a business relationship with the state, they must provide information on it to the Commission for the Resolution of Conflicts of Interest. According to Article 17, a private firm in which officials or their close family members own more that 0,5% share cannot enter in a business relationship with the state body where officials work. </t>
  </si>
  <si>
    <t>Articles 16 &amp; 17 of the Law on the Prevention of Conflicts of Interest (2011)</t>
  </si>
  <si>
    <t>Ministers and Members of the Government may only exercise other public or professional functions with the approval of the government.</t>
  </si>
  <si>
    <t>Article 109 of the Constitution (2010)                                                                                                                                                                                                                                                                                                                                                                                                                                                                                   Article 3 of the Law on the Government of the Republic of Croatia (1998)</t>
  </si>
  <si>
    <t xml:space="preserve">Ministers and Members of the Government may only exercise other public or professional functions with the approval of the government. Officials are not allowed to be board members or perform other CEO, COO functions in companies. However, they are allowed to be board members of maximum 2 companies of state interest, as declared by the Parliament. </t>
  </si>
  <si>
    <t>Article 109 of the Constitution (2010)                                                                                                                                                                                                                                                                                                                                                                                                                                                                                    Article 3 of the Law on the Government of the Republic of Croatia (1998)                                                                                                                                                                                                                                                                                                                                                                                                                  Article 14 of the Law on the Prevention of Conflicts of Interest (2011)</t>
  </si>
  <si>
    <t>Ministers and Members of the Government may only exercise other public or professional functions with the approval of the government. Ministers are not allowed to hold any other public function. Ministers and Members of the Government may not hold offices in the legislative or judicial branches of the government.</t>
  </si>
  <si>
    <t>Article 109 of the Constitution (2010)                                                                                                                                                                                                                                                                                                                                                                                                                                                                                             Article 3 of the Law on the Government of the Republic of Croatia (2009)                                                                                                                                                                                                                                                                                                                                                                                                                     Article 13  of the Law on the Prevention of Conflicts of Interest (2011)                                                                                                                                                                                                                                                                                                                                                                                                                              Article 6 of the Law on the System of State Administration (2007)</t>
  </si>
  <si>
    <t xml:space="preserve">Officials will transfer their voting rights in a private firm in which they own a share greater than 0.5% to a trustee. If such private firm enters a business relationship with the state, they must provide information on it to the Commission for the Resolution of Conflicts of Interest. Private firms in which officials or their close family members own more that 0,5% share cannot enter in a business relationship with the state body where officials work. </t>
  </si>
  <si>
    <t>Articles 16 &amp; 17 of the Law on the Prevention of Conflicts of Interest (2011)                                                                                                                                                                                             Article 17 of the Law on the Prevention of Conflicts of Interest (2011)</t>
  </si>
  <si>
    <t xml:space="preserve">Public officials are not allowed to hold any other public function. </t>
  </si>
  <si>
    <t>Article 13  of the Law on the Prevention of Conflicts of Interest (2011)</t>
  </si>
  <si>
    <t>MPs shall not exert influence over the assignment of tasks or public procurement.</t>
  </si>
  <si>
    <t>Officials are not allowed to be board members or perform other CEO, COO functions in companies. However, they are allowed to be board members of a maximum of 2 companies of state interest, as declared by the Parliament.</t>
  </si>
  <si>
    <t>Article 14 of the Law on the Prevention of Conflicts of Interest (2011)</t>
  </si>
  <si>
    <t xml:space="preserve">MPs may not exercise any public or professional functions in the executive and judicial branches of government and the military. MPs are not allowed to hold any other public function. 
</t>
  </si>
  <si>
    <t xml:space="preserve">Articles 9 and 13 of the Law on the Election of Representatives to the Croatian Parliament (2010)                                                                                                                                                                                                                                                                                                                                                        Article 11 of the Rules of Procedure of the Croatian Parliament (2008)                                                                                                                                                                                                                                                                                                                                                                                                                                                    Article 13  of the Law on the Prevention of Conflicts of Interest (2011) </t>
  </si>
  <si>
    <t>Article 42 and 44 of the Law on the Prevention of Conflicts of Interest (2011),  Article 49 of the Law on the Prevention of Conflicts of Interest (2011)</t>
  </si>
  <si>
    <t>Civil servants are prohibited from requesting or accepting gifts in order to favorably resolve an issue subject to an administrative or other procedure, and may neither offer nor give gifts or other benefits to another civil servant, his relative, spouse, or extramarital partner, in order to achieve personal benefit.</t>
  </si>
  <si>
    <t>Articles 17 and 18 of the Law on Civil Servants (2011)</t>
  </si>
  <si>
    <t>A civil servant is not allowed to open a trade store or to found a commercial company or other legal entity in the area of activity in which he is employed as a civil servant, or in the area of activity which is related to the work of the body in which he is employed. There are no restrictions on civil servants holding stock in private companies.</t>
  </si>
  <si>
    <t>Article 32 of the Law on Civil Servants (2011)</t>
  </si>
  <si>
    <t>A civil servant may not be a member of a managing or supervisory body of a commercial company or other legal entity, nor may he exercise supervision over a commercial company or other legal entity in whose work he participates.</t>
  </si>
  <si>
    <t>Article 35 of the Law on Civil Servants (2011)</t>
  </si>
  <si>
    <t>A civil servant may not make decisions or participate in making decisions which affect the financial or other interests of his family members or other entities with which he has, or has had, a business relationship or relationship of dependency.</t>
  </si>
  <si>
    <t>Article 37 of the Law on Civil Servants (2011)</t>
  </si>
  <si>
    <t xml:space="preserve">A civil servant is prohibited from abusing his authority in his treatment of customers and co-workers in order to achieve his personal interests or the interests of another individual or legal entity. </t>
  </si>
  <si>
    <t>Article 16 of the Law on Civil Servants (2011)</t>
  </si>
  <si>
    <t>Not following conflict of interest restrictions is a serious infraction of official duties, punishable with a fine of up to 20% of the net monthly salary for up to 6 months.</t>
  </si>
  <si>
    <t>Articles 99 and 110 of the Law on Civil Servants (2011)</t>
  </si>
  <si>
    <t>Not following conflict of interest restrictions is a serious infraction of official duties, punishable by relocation to another work position of lesser complexity, and conditional termination or termination of one’s civil service.</t>
  </si>
  <si>
    <t xml:space="preserve">The Civil Servant's Court is the competent authority for resolving cases of serious infraction of official duties. </t>
  </si>
  <si>
    <t>Articles 100 and 101 of the Law on Civil Servants (2011)</t>
  </si>
  <si>
    <t>If any representative directly or indirectly accepts or receives or agrees to accept or seek to obtain from any person, in a way that suggests corruption, for himself or for any other person, any gift or consideration as an inducement or reward for commit or refrain from committing any act, is guilty of an offense and in the case of conviction he is liable to imprisonment for a period not exceeding seven years or a fine not exceeding one hundred thousand euro (€ 100.000), or to both punishments.</t>
  </si>
  <si>
    <t>Article 3, Law for the Prevention of Corruption, Chapter 161, 1996</t>
  </si>
  <si>
    <t>The President shall not during his term in office, engage either directly or indirectly, either for their own account or for the account of any other person, in the exercise of any profit or non-profit making business or profession.</t>
  </si>
  <si>
    <t>Article 41, Cyprus Constitution 1960</t>
  </si>
  <si>
    <t>It is forbidden to have the capacity of a member of the managing council, or a manager or president of a state owned company.</t>
  </si>
  <si>
    <t>Article 3(1)(d), Law 7 of 2008 on the Incompatibility with the Duties of Certain Officers of Certain Commercial and other related activities</t>
  </si>
  <si>
    <t xml:space="preserve">It is forbidden to submit an offer or undertake an offer as part of any company the person might be a part of as stockholder, or part of the board of directors, or under any other capacity, which may offer any types of works or services to any state or semi-state owned company. </t>
  </si>
  <si>
    <t>Article 3(1)(c), Law 7 of 2008 on the Incompatibility with the Duties of Certain Officers of Certain Commercial and other related activities</t>
  </si>
  <si>
    <t>It is forbidden to the state officials included within this law to be a board member, or manager of any private or semi-governmental company which deals with electronic or printed media or communications.</t>
  </si>
  <si>
    <t>Article 3(1)(e), Law 7 of 2008 on the Incompatibility with the Duties of Certain Officers of Certain Commercial and other related activities</t>
  </si>
  <si>
    <t>The office of the President shall be incompatible with that of a Minister or of a Representative or of any public office, including any corporation or public utility body.</t>
  </si>
  <si>
    <t>Cyprus Constitution, Article 41</t>
  </si>
  <si>
    <t>A person can be prosecuted if tries in any way to affect a civil servant or public authority in relation to matters of employment.</t>
  </si>
  <si>
    <t>Criminal Code (CAP154) Section 105A.(1) 1959, (as amended by law 167 of 2011)</t>
  </si>
  <si>
    <t>If any representative directly or indirectly accepts or receives or agrees to accept or seek to obtain from any person, in a way that suggests corruption, for himself or for any other person, any gift or consideration as an inducement or reward for commit or refrain from committing any act, is guilty of an offense and in the case of conviction he is liable to a fine not exceeding one hundred thousand euro (€ 100.000). - No prosecution for an offense arises under this Act without the consent of the Attorney General.</t>
  </si>
  <si>
    <t>If any representative directly or indirectly accepts or receives or agrees to accept or seek to obtain from any person, in a way that suggests corruption, for himself or for any other person, any gift or consideration as an inducement or reward for commit or refrain from committing any act, is guilty of an offense and in the case of conviction he is liable to imprisonment for a period not exceeding seven years - No prosecution for an offense arises under this Act without the consent of the Attorney General.</t>
  </si>
  <si>
    <t>Article 3, Article 6 Law for the Prevention of Corruption, Chapter 161, 1996</t>
  </si>
  <si>
    <t>The Attorney General - No prosecution for an offense arises under this Act without the consent of the Attorney General.</t>
  </si>
  <si>
    <t>Article 6 Law for the Prevention of Corruption, Chapter 161, 1996</t>
  </si>
  <si>
    <t>Article 3(e), Law 7 of 2008 on the Incompatibility with the Duties of Certain Officers of Certain Commercial and other related activities</t>
  </si>
  <si>
    <t>Civil servants and state officials may not begin employment in the private sector without prior approval by the Committee within two years after terminating their employment in the public sector.</t>
  </si>
  <si>
    <t>Article 5, Law 114 of 2007 on Control of Work Ascension to the Private Sector</t>
  </si>
  <si>
    <t>The office of a Minister shall be incompatible with that of a Representative.</t>
  </si>
  <si>
    <t>Article 59(2), Cyprus Constitution 1960</t>
  </si>
  <si>
    <t>Criminal Code (CAP154) Section 105A.(1), 1959 (as amended by law 167 of 2011)</t>
  </si>
  <si>
    <t>The capacity of a Member or Parliament is irreconcilable with the position of Minister, or member of a community assembly, or state council including Mayor, or in any position in the Armed Forces. This includes any paid position whose remuneration is under control of the Republic., including in the capacity as any legal person in any public organization.</t>
  </si>
  <si>
    <t>Article 70, Cyprus Constitution 1960</t>
  </si>
  <si>
    <t xml:space="preserve">It is forbidden for civil servants to take or give either directly or indirectly gifts that constitute money, other goods, free trips, and other personal benefits. </t>
  </si>
  <si>
    <t>Article 69(1), Civil Servants Law 1 of 1990</t>
  </si>
  <si>
    <t>Public employees are not allowed to hold any sharesor other interests whatsoever in non-public companies, except with the permission of the Minister of Finance.</t>
  </si>
  <si>
    <t>Article 65(3)(b), Civil Servants Law 1 of 1990</t>
  </si>
  <si>
    <t>Civil servants have the right of stock ownership in state-owned companies but the number of stocks must not be more than the percentage of capital ownership set by the Minister of Finance.</t>
  </si>
  <si>
    <t>Article 65(5), Civil Servants Law 1 of 1990</t>
  </si>
  <si>
    <t>Article 3(c), Law 7 of 2008 on the Incompatibility with the Duties of Certain Officers of Certain Commercial and other related activities</t>
  </si>
  <si>
    <t>Public employees are not allowed to participate in the management of any company or other business of private nature.</t>
  </si>
  <si>
    <t>Article 65(3)(a), Civil Servants Law 1 of 1990</t>
  </si>
  <si>
    <t xml:space="preserve">Civil servants must conduct their duties in an impartial and fair way and is forbidden from undertaking the resolution of a matter if himself or any member of his family up to the fourth degree has an interest in the matter. </t>
  </si>
  <si>
    <t>Article 60(2), Civil Servants Law 1 of 1990</t>
  </si>
  <si>
    <t>A civil servant is subject to disciplinary action if he committed misconduct with dishonesty or moral turpitude in accordance to this law or acts or omits to act in a way that equals to a violation of his duties or responsibilities. Administrative sanctions include: a) Reprimand (b) severe reprimand (c) disciplinary transfer (d) breakdown of annual raise (e) annual postponement of raise (f) a financial penalty that does not exceed the value of three months of income (g) regression on the pay scale (h) regression in a lower position (i) retirement and forced (j) dismissal.</t>
  </si>
  <si>
    <t>Articles 73, 79, Civil Servants Law, 1/1990</t>
  </si>
  <si>
    <t>Civil Service Committee has oversight over staff management and administrative and disciplinary proceedings.</t>
  </si>
  <si>
    <t>Article 5, Civil Servants Law 1 of 1990</t>
  </si>
  <si>
    <t>Public Service Committee has oversight over staff management and administrative and disciplinary proceedings. - The Attorney General gives consent for prosecution arising under the Act Against Corruption.</t>
  </si>
  <si>
    <t>Article 5, Civil Servants Law 1 of 1990; Article 6, Law for the Prevention of Corruption, Chapter 161, 1996</t>
  </si>
  <si>
    <t>Members of the government are prohibited from engaging in activities that are incompatible with their duties.</t>
  </si>
  <si>
    <t>Article 70 of the Constitution (1992)</t>
  </si>
  <si>
    <t>Members of the government may not be engaged in business or any other gainful activity in general.</t>
  </si>
  <si>
    <t>Article 4 of Conflict of Interests Act (2006)</t>
  </si>
  <si>
    <t xml:space="preserve">
There are restrictions for Ministers for up to one year post-employment.  
</t>
  </si>
  <si>
    <t>Article 6 of Conflict of Interests Act (2006)</t>
  </si>
  <si>
    <t>Members cannot enter into any employment, service or similar relation, except for relations resulting from and/or related to his/her public office.</t>
  </si>
  <si>
    <t xml:space="preserve">
According to Article 22 Section 3 of the Conflict of Interest Act (2006) the court can fine Ministers for violations of conflict of interest restrictions up to 500,000.00. According to Article 22 Section 1) of the Conflict of Interests Act (2006) if Ministers fail to meet the time limit for disclosure of activities or received gifts they shall be fined by the court up to CZK 30,000.00; the set fine may be imposed even repeatedly until the obligation concerned has been duly met. According to Article 22 Section 2 of the Conflict of Interests Act (2006) Ministers that state false or incomplete information in their disclosure of activities or received gifts or fail to complete a notice of personal interest can be fined up to CZK 100,000.00. 
</t>
  </si>
  <si>
    <t>Articles 22 Sections 1, 2 &amp; 3 of Conflict of Interests Act (2006)</t>
  </si>
  <si>
    <t>Any breach of the obligations of public officials specified in this act shall be decided by the administrative courts.</t>
  </si>
  <si>
    <t>Article 16 of Conflict of Interests Act (2006)</t>
  </si>
  <si>
    <t>MPs are not allowed to act as a statutory body or a member of a statutory body, managing body, supervisory body or controlling body of any business corporation, unless specified otherwise by special legal regulations.</t>
  </si>
  <si>
    <t xml:space="preserve">No person may be at the same time a member of both Chambers of Parliament.  
The office of Deputy or Senator is incompatible with holding the office of the President of the Republic.  </t>
  </si>
  <si>
    <t>Article 21 of the Constitution (1992) 
Article 25 and 32 of the Constitution (1992) 
Articles 10 and 33 of the Rules of Procedure of the Senate (1999)</t>
  </si>
  <si>
    <t xml:space="preserve">
According to Article 22 Section 3 of the Conflict of Interest Act (2006) the court can fine MPs for violations of conflict of interest restrictions up to 500,000.00. According to Article 22 Section 1) of the Conflict of Interests Act (2006) if MPs fail to meet the time limit for disclosure of activities or received gifts they shall be fined by the court up to CZK 30,000.00; the set fine may be imposed even repeatedly until the obligation concerned has been duly met. According to Article 22 Section 2 of the Conflict of Interests Act (2006) MPs that state false or incomplete information in their disclosure of activities or received gifts or fail to complete a notice of personal interest can be fined up to CZK 100,000.00. 
</t>
  </si>
  <si>
    <t xml:space="preserve">
According to Article 5 of the Government Decree on Code of Ethics of Public Administration (2001) a civil servant shall not seek or accept gifts that might influence or appear to influence his/her decision in official matters. 
</t>
  </si>
  <si>
    <t>Article 5 of the Government Decree on the Code of Ethics Public Administration (2001)</t>
  </si>
  <si>
    <t>Article 4 of Conflict of Interests Act (2006) 
Article 65 of The Service Act (2002)</t>
  </si>
  <si>
    <t xml:space="preserve">
Article 6 of the Conflict of Interests Act (2006) sets conflict of interest restrictions for public officials for up to one year post-employment.  
</t>
  </si>
  <si>
    <t>Officials are prohibited from holding any position within the public administration and the National Assembly.</t>
  </si>
  <si>
    <t>Article 5 of  Conflict of Interests Act (2006)</t>
  </si>
  <si>
    <t>Article 36 of The Service Act (2002)</t>
  </si>
  <si>
    <t xml:space="preserve">
According to Article 22 Section 3 of the Conflict of Interest Act (2006) the court can fine civil servants for violations of conflict of interest restrictions up to 500,000.00. According to Article 22 Section 1) of the Conflict of Interests Act (2006) if civil servants fail to meet the time limit for disclosure of activities or received gifts they shall be fined by the court up to CZK 30,000.00; the set fine may be imposed even repeatedly until the obligation concerned has been duly met. According to Article 22 Section 2 of the Conflict of Interests Act (2006) civil servants that state false or incomplete information in their disclosure of activities or received gifts or fail to complete a notice of personal interest can be fined up to CZK 100,000.00. 
</t>
  </si>
  <si>
    <t xml:space="preserve">An official can only have jobs beside his official position, insofar as and to the extent it is consistent with the conscientious exercise of official position related duties and with the necessary post-esteem and confidence. </t>
  </si>
  <si>
    <t>Article 17 Civil Servant’s Act (2008)</t>
  </si>
  <si>
    <t xml:space="preserve">Fines are not specified for conflict of interest, but rather apply to all forms of misconduct. </t>
  </si>
  <si>
    <t>Article 22 (1) Civil Servant’s Act (2008)</t>
  </si>
  <si>
    <t xml:space="preserve">Sanctions are not specified for conflict of interest, but rather apply to all forms of misconduct. </t>
  </si>
  <si>
    <t xml:space="preserve">Finance Minister to give guidance </t>
  </si>
  <si>
    <t>Article 19 (3) Civil Servant’s Act (2008)</t>
  </si>
  <si>
    <t xml:space="preserve">Absent from legal framework. </t>
  </si>
  <si>
    <t>Article 26 of the Anti-Corruption Act (1999)</t>
  </si>
  <si>
    <t xml:space="preserve">There is no explicit provision restricting the Head of State from participating in government contracts as a private individual. However, According to Article 24 of the Anti-Corruption Act (1999), the Head of State may not engage in self-dealing or transactions involving conflict of interest which includes any transaction in an official capacity that would significantly influence the economic interests of the official. </t>
  </si>
  <si>
    <t>Article 24 of the Anti-Corruption Act (1999)</t>
  </si>
  <si>
    <t>Article 84 of the Constitution (1992)</t>
  </si>
  <si>
    <t xml:space="preserve">The Head of State must disclose any conflct of interest before making decisions. </t>
  </si>
  <si>
    <t>Article 25 of the Anti-Corruption Act (1999)</t>
  </si>
  <si>
    <t xml:space="preserve">The Head of State is subject to a fine in amount of up to 300 fine units for violation of conflict of interest restrictions. A fine in the amount equal to 50-100 days of wages is imposed for violation of restrictions on employment and activities. </t>
  </si>
  <si>
    <t>Article 26/3 of the Anti-Corruption Act (1999)
Article 158/1 of the Code of Administrative Offences (1992)</t>
  </si>
  <si>
    <t>The enforcement body is the depository of declarations. The depository for the Head of State is a special committee appointed by the Riigikogu (Parliament).</t>
  </si>
  <si>
    <t>Article 12/3 of the Anti-Corruption Act (1999)</t>
  </si>
  <si>
    <t>Article 99 of the Constitution (1992)
Article 4(3) of the Government of the Republic Act (1995)</t>
  </si>
  <si>
    <t>Ministers may not hold a policy-making position and a policy-executing position simultaneously. However, According to Article 4(1) of the Government of the Republic Act (1995), the President may appoint one minister to head two ministries at the same time.</t>
  </si>
  <si>
    <t>Article 99 of the Constitution (1992)
Articles 4(1), 4(2) and 4(3) of the Government of the Republic Act (1995)</t>
  </si>
  <si>
    <t xml:space="preserve">Ministers must disclose any conflct of interest before making decisions. The Minister is then required to recuse him/herself from making the decision.  For these purposes, decisions do not mean legislation of general application. </t>
  </si>
  <si>
    <t xml:space="preserve">Ministers are subject to a fine in amount of up to 300 fine units for violation of conflict of interest restrictions. </t>
  </si>
  <si>
    <t>Article 26/3 of the Anti-Corruption Act (1999)</t>
  </si>
  <si>
    <t>MPs may not serve on boards of private firms. Moreover, an MP may not be a member of the board of the Central Bank of Estonia or a member of the board of a partially or wholly state-owned company.</t>
  </si>
  <si>
    <t>Article 26(1) and 26(3) of the Status of Member of Riigikogu Act (2007)</t>
  </si>
  <si>
    <t>Articles 63 &amp; 64 of the Constitution (1992)
Articles 22 &amp; 24 of the Status of Member of Riigikogu Act (2007)</t>
  </si>
  <si>
    <t xml:space="preserve">MPs must disclose any conflct of interest before making decisions. The MP is then required to recuse him/herself from making the decision.  For these purposes, decisions do not mean legislation of general application. </t>
  </si>
  <si>
    <t xml:space="preserve">MPs are subject to a fine in amount of up to 300 fine units for violation of conflict of interest restrictions. </t>
  </si>
  <si>
    <t>Civil servants may own private firms and/or stock holdings with permission of their supervisors and under condition that such activity does not interfere with their duties and damage the reputation of the agency. Moreover, Article 72(2) of the Public Service Act (1995) prohibits a civil servant from exercising supervision over his/her own enterprise in performing his/her functions.</t>
  </si>
  <si>
    <t>Article 26 of the Anti Corruption Act (1999)
Articles 72(1) &amp; 72(2) of the Public Service Act (1995)</t>
  </si>
  <si>
    <t xml:space="preserve">Civil servants may own private firms and/or stock holdings with permission of their supervisors and under condition that such activity does not interfere with their duties and damage the reputation of the agency. </t>
  </si>
  <si>
    <t xml:space="preserve">Civil servants may not conclude transactions with the state through his/her agency. </t>
  </si>
  <si>
    <t>Article 24 of the Anti Corruption Act (1999)
Articles 76(1) of the Public Service Act (1995)</t>
  </si>
  <si>
    <t>A civil servant may not be a member of a supervisory or management board of a company, unless it is in the capacity of state representative.</t>
  </si>
  <si>
    <t>Article 19(2)(2) of the Anti Corruption Act (1999)
Articles 69(1) and 69(2) of the Public Service Act (1995)</t>
  </si>
  <si>
    <t>For a period of three years, a former civil servant may not be employed by the employer, or join the commercial association, over which he/she exercised control in his/her former capacity.</t>
  </si>
  <si>
    <t>Articles 74 of the Public Service Act (1995)</t>
  </si>
  <si>
    <t xml:space="preserve">Civil servants must disclose any conflct of interest before making decisions. The civil servant is then required to recuse him/herself from making the decision. For these purposes, decisions do not mean legislation of general application. </t>
  </si>
  <si>
    <t xml:space="preserve">Civil servants are subject to a fine in amount of up to 300 fine units for violation of conflict of interest restrictions. </t>
  </si>
  <si>
    <t>A conflict of interest exists where a Member of the European Parliament has a personal interest that could improperly influence the performance of his or her duties as a Member. A conflict of interest does not exist where a Member benefits only as a member of the general public or of a broad class of persons.</t>
  </si>
  <si>
    <t>Article 3(1) of the Code of Conduct for Members of the European Parliament (2012)</t>
  </si>
  <si>
    <t>Members of the European Parliament shall refrain from accepting, in the performance of their duties, any gifts or similar benefits, other than those with an approximate value of less than EUR 150 given in accordance with courtesy usage or those given to them in accordance with courtesy usage when they are representing Parliament in an official capacity.</t>
  </si>
  <si>
    <t>Article 5(1) of the Code of Conduct for Members of the European Parliament (2012)</t>
  </si>
  <si>
    <t>Former Members of the European Parliament who engage in professional lobbying or representational activities directly linked to the European Union decision-making process may not, throughout the period in which they engage in those activities, benefit from the facilities granted to former Members under the rules laid down by the Bureau to that effect</t>
  </si>
  <si>
    <t>Article 6 of the Code of Conduct for Members of the European Parliament (2012) (2012)</t>
  </si>
  <si>
    <t xml:space="preserve">Any Member who finds that he or she has a conflict of interest shall immediately take the necessary steps to address it, in accordance with the principles and provisions of this Code of Conduct. If the Member is unable to resolve the conflict of interest, he or she shall report this to the President in writing. In cases of ambiguity, the Member may seek advice in confidence from the Advisory Committee on the Conduct of Members </t>
  </si>
  <si>
    <t>Article 3(2) of the Code of Conduct for Members of the European Parliament (2012)</t>
  </si>
  <si>
    <t xml:space="preserve">The penalty may consist of one or more of the following measures:
a) a reprimand;
b) forfeiture of entitlement to the daily subsistence allowance for a period of
between two and ten days;
c) without prejudice to the right to vote in plenary, and subject, in this instance,
to strict compliance with the Members' standards of conduct, temporary
suspension from participation in all or some of the activities of Parliament for
a period of between two and ten consecutive days on which Parliament or any
of its bodies, committees or delegations meet;
d) submission to the Conference of Presidents, in accordance with Rule 19, of a
proposal for the Member's suspension or removal from one or more of the
elected offices held by the Member in Parliament. </t>
  </si>
  <si>
    <t>Article 153(3) of the Rules of Conduct of the European Parliament (2010)</t>
  </si>
  <si>
    <t xml:space="preserve"> </t>
  </si>
  <si>
    <t>The Advisory Committee shall examine the circumstances of the alleged
breach, and may hear the Member concerned. On the basis of the conclusions of its findings, it shall make a recommendation to the President on a possible decision.</t>
  </si>
  <si>
    <t>Article 8 of the Code of Conduct for Members of the European Parliament (2012)</t>
  </si>
  <si>
    <t>If a Representative is elected President of the Republic, he or she shall cease to be a Representative from the date of appointment or election.</t>
  </si>
  <si>
    <t>Section 27 of the Constitution (1999, amended in 2011)</t>
  </si>
  <si>
    <t xml:space="preserve">While holding the office of a Minister, a member of the Government shall not hold any other public office or undertake any other task which may obstruct the performance of his or her ministerial duties or compromise the credibility of his or her actions as a Minister. </t>
  </si>
  <si>
    <t>Artilcle 63 of the Constitution (1999, amended in 2011)</t>
  </si>
  <si>
    <t>If a public official, for his or her actions while in service, for himself or herself or for another,  asks for a gift or other unlawful benefit or otherwise takes an initiative in order to receive such a benefit, accepts a gift or other benefit which influences, which is intended to influence or which is conducive to influencing him or her in said actions, or agrees to the gift or other benefit referred to in paragraph (2) or to a promise or offer thereof, he or she shall be sentenced for acceptance of a bribe.</t>
  </si>
  <si>
    <t>Chapter 40 Section 1 of the Criminal Code (1889, amended in 2008)</t>
  </si>
  <si>
    <t xml:space="preserve">A Representative is disqualified from consideration of and decision-making in any matter that concerns him or her personally. However, he or she may participate in the debate on such matters in a plenary session of the Parliament. In addition, a Representative shall be disqualified from the consideration in a Committee of a matter pertaining to the inspection of his or her official duties.
A communication of the Government, containing an account of the personal interests of Minister, as referred to in section 63(2) of the Constitution, shall be presented to the Parliament. A debate on the matter shall be held in plenary session. The Parliament shall not make a decision on the basis of the communication. The same provisions apply when someone else than Minister makes statutory declaration of personal interests to the Parliament. </t>
  </si>
  <si>
    <t>Artilcle 32 of the Constitution (1999, amended in 2011)
Article 29 of the Parliament's Rules of Procedure (1999, amended in 2012)</t>
  </si>
  <si>
    <t>For acceptance of gifts: to a fine or to imprisonment for at most two years.</t>
  </si>
  <si>
    <t>If a member of Parliament, for himself or herself or for another requests a gift or other unlawful benefit or otherwise takes an initiative in order to receive such a benefit, or accepts or agrees to accept a gift or other unlawful benefit or agrees to a promise or offer of such a gift or other benefit and promises, in exchange for the benefit, to act in his or her parliamentary mandate so that a matter being considered or to be considered by Parliament would be decided in a certain way, he or she shall be sentenced for acceptance of a bribe as a member of Parliament 
gift given to an MP “when s/he is representing Parliament”, valued at €100 or more, should be considered to be the property of Parliament and the gift must be registered in the gift record held by the Parliamentary Office. The gift record is public, anybody can consult it at the Parliamentary Office for free.</t>
  </si>
  <si>
    <t>Chapter 40 Section 4 of the Criminal Code (1889, amended in 2008)
Eduskunta gifts policy 2009-2010</t>
  </si>
  <si>
    <t>While holding the office of a Minister, a member of the Government shall not hold any other public office or undertake any other task which may obstruct the performance of his or her ministerial duties or compromise the credibility of his or her actions as a Minister. 
If a Representative is elected President of the Republic or appointed or
elected to the Chancellor of Justice of the Government, the Parliamentary Ombudsman, a Justice of the Supreme Court or the Supreme Administrative Court, and the Prosecutor-General, he or she shall cease to be a Representative from the date of appointment or election.</t>
  </si>
  <si>
    <t>Section 27-63 of the Constitution (1999, amended in 2011)</t>
  </si>
  <si>
    <t>A Representative is disqualified from consideration of and decision-making in any matter that concerns him or her personally. However, he or she may participate in the debate on such matters in a plenary session of the Parliament. In addition, a Representative shall be disqualified from the consideration in a Committee of a matter pertaining to the inspection of his or her official duties.</t>
  </si>
  <si>
    <t>Artilcle 32 of the Constitution (1999, amended in 2011)</t>
  </si>
  <si>
    <t>For accepting gifts: to a fine or to imprisonment for at most four years</t>
  </si>
  <si>
    <t>Chapter 40 Section 4 of the Criminal Code (1889, amended in 2008)</t>
  </si>
  <si>
    <t>Parliamentary Office has been made responsible for the supervision and enforcement of the disclosure rules and conflicts of interest</t>
  </si>
  <si>
    <t>Section 74 of the Parliament's Rules of Procedure (1999, amended in 2012)</t>
  </si>
  <si>
    <t>Ministers are restricted from wrongfully accepting offers, promises, donations, gifts or advantages.</t>
  </si>
  <si>
    <t>Article 432-11 of the Penal Code (2010)</t>
  </si>
  <si>
    <t>Article 23 of the Constitution (1958)</t>
  </si>
  <si>
    <t>Ministers shall not hold an electoral mandate at either national or European level.</t>
  </si>
  <si>
    <t>Ministers can be subjected to fines for conflict of interest violations and in case of passive corruption.</t>
  </si>
  <si>
    <t>Articles 432-11, 432-12 and 432-13 of the Penal Code (2010)</t>
  </si>
  <si>
    <t>Ministers can be subjected to penal sanctions for conflict of interest violations and in case of passive corruption</t>
  </si>
  <si>
    <t>Articles 432-11, 432-12 and 432-13Penal Code (2010)
Article 24 of Law no 2011-412 (2011)</t>
  </si>
  <si>
    <t>MPs are restricted from wrongfully accepting offers, promises, donations, gifts or advantages.</t>
  </si>
  <si>
    <t xml:space="preserve">MPs cannot be leaders of a public or private enterprise subsidized by the State or which is going public. </t>
  </si>
  <si>
    <t>Article LO 146 of the Electoral Code (2009)</t>
  </si>
  <si>
    <t>MPs are prohibited from accepting board member positions while they perform their electoral mandates.</t>
  </si>
  <si>
    <t>Article LO 145 &amp; LO 147 of the Electoral Code (2009)</t>
  </si>
  <si>
    <t xml:space="preserve">Members of Parliament shall not perform any executive, judicial or civil servants activities. Should a Member of Parliament be called to serve in the cabinet, he must resign from his or her electoral mandate. </t>
  </si>
  <si>
    <t>Article 23 of the Constitution (1958)
Electoral Code (2009)</t>
  </si>
  <si>
    <t>MPs can be subjected to fines for conflict of interest violations and in case of passive corruption.</t>
  </si>
  <si>
    <t>MPs can be subjected to penal sanctions for conflict of interest violations and in case of passive corruption</t>
  </si>
  <si>
    <t>Articles 432-11, 432-12 and 432-13 Penal Code (2010)
Article 24 of Law no 2011-412 (2011)</t>
  </si>
  <si>
    <t>The Conseil Consittutionnel will retire any MP who has not submitted his or her declaration form.</t>
  </si>
  <si>
    <t>LO 151 of the Electoral Code (2009)</t>
  </si>
  <si>
    <t>Civil servants  are restricted from wrongful accepting offers, promises, donations, gifts or advantages.</t>
  </si>
  <si>
    <t>Civil servants are prohibited from serving as board members in firms that do not meet the requirements set forth in the Tax Code.</t>
  </si>
  <si>
    <t>Article 25 of the Law on Civil Service (1983)
Article 261, VII. -1* b of the Tax Code</t>
  </si>
  <si>
    <t>Civil servants who are temporarily or definitely leaving public service are prohibited from working for, taking or receiving interests from, firms that have been in the last three years either supervised, controlled, or contracting with, the office where the civil servant is working or has worked.</t>
  </si>
  <si>
    <t>Decree regarding the financial year of private activities by civil servants (2007)</t>
  </si>
  <si>
    <t>Civil servants can be subjected to fines for conflict of interest violations and in case of passive corruption.</t>
  </si>
  <si>
    <t>Civil servants are subject to deduction and other disciplinary sanctions and in case of passive corruption.</t>
  </si>
  <si>
    <t>Articles 25, 28 and 72 of the Law on Civil Service (1983)</t>
  </si>
  <si>
    <t>Civil servants can be subjected to penal sanctions for conflict of interest violations and in case of passive corruption.</t>
  </si>
  <si>
    <t>The Ethic Commission is the enforcement body.</t>
  </si>
  <si>
    <t>Article 3 of the Decree regarding the financial year of private activities by civil servants (2007)</t>
  </si>
  <si>
    <t xml:space="preserve">There are restrictions on a piece of property or service, or full or partial waiver of material obligation given to a public official or his/her family member for free or in discounted conditions as an exception from the common rule. </t>
  </si>
  <si>
    <t xml:space="preserve">Article 5 of the Law on Conflict of Interest in Civil Service and Corruption (2009) </t>
  </si>
  <si>
    <t>A public official, or his/her family member, is prohibited from possessing stock or shares in the enterprise which is subject to the supervisory control of this official or his agency. 
A civil servant must transfer his/her share of the capital (holding of shares) in the enterprise to another person by warrant for the time of the service in accordance with rules and conditions determined by the legislation.</t>
  </si>
  <si>
    <t>Article 13 (5) of the Law on Conflict of Interest in Civil Service and Corruption (2009) 
Article 66 of the Law on Civil Service (1997)</t>
  </si>
  <si>
    <t>A public official does not have the right to enter into contact with that State agency where she/he holds a position. Moreover, a public official does not have the right to enter into contract, in the capacity of a public official, with their own close relative or his/her representative. Such contracts are invalid.</t>
  </si>
  <si>
    <t xml:space="preserve">Article 10 of the Law on Conflict of Interest in Civil Service and Corruption (2009) </t>
  </si>
  <si>
    <t xml:space="preserve">The Head of State shall not have the right to hold any other position except for a party position, engage in entrepreneurial activity, receive salary or another permanent remuneration for any other activity. 
</t>
  </si>
  <si>
    <t>Article 13 of the Law on Conflict of Interest in Civil Service and Corruption (2009) 
Article 72 of the Constitution (1995)</t>
  </si>
  <si>
    <t>The President cannot hold any other position except a political party position.</t>
  </si>
  <si>
    <t>Article 72 of the Constitution (1995)</t>
  </si>
  <si>
    <t>Public officials are prohibited from participating in administrative proceedings when:
(a) he has a personal interest in favor of any party; 
(b) he is a relative of an interested party or its proxy; 
(c) he acts as a proxy to an interested party; 
(d) he acted as an expert on a given issue; 
(e) he is engaged in a labor relation with an interested party; 
(f) he or any member of his family owns stocks of or a share in an authorized capital of the enterprise that acts as an interested party. 
2. Under this Code, relatives include: 
(a) a spouse, spouse’s siblings and lineal relatives, 
(b) siblings of ascendants, and 
(c) siblings and their spouses and children.</t>
  </si>
  <si>
    <t xml:space="preserve">Article 92 of the General Administrative Code of Georgia (1999) </t>
  </si>
  <si>
    <t xml:space="preserve">Public officials are prohibited from appointing close relatives on posts under his/her work supervision except in cases of appointment by competition.  </t>
  </si>
  <si>
    <t xml:space="preserve">Article 13 of the Law on Conflict of Interest in Civil Service and Corruption (2009) </t>
  </si>
  <si>
    <t xml:space="preserve">In the case of a violation of the Constitution, not less than one third of the total number of the Members of the Parliament shall be entitled to raise the question about dismissal, in accordance with the impeachment procedure of the President. </t>
  </si>
  <si>
    <t xml:space="preserve">Article 64 of the Constitution of Georgia (1995) </t>
  </si>
  <si>
    <t xml:space="preserve">There are sanctions for violations of COI regulations restricting behavior.  
</t>
  </si>
  <si>
    <t>Articles 337, 340 of Penal Code (1997)</t>
  </si>
  <si>
    <t>In the case of a violation of the constitution, not less than one third of the total number of the Members of Parliament shall be entitled to raise the question about dismissal, in accordance with the impeachment procedure of the President. 
An Investigative Parliamentary Commission can be created as enforcement body.</t>
  </si>
  <si>
    <t xml:space="preserve">Article 64 of the Constitution of Georgia (1995) 
Article 54 of Rules of Parliament of Georgia (2004)
</t>
  </si>
  <si>
    <t xml:space="preserve">A public official or his/her family member is prohibited from possessing stock or shares in the enterprise which is subject to the supervisory control of this official or his agency.  
A Member of Government is prohibited from owning shares in any enterprise registered in Georgia which is under the control of the official or his/her service. Also, the Official is prohibited to hold any position in any enterprise. </t>
  </si>
  <si>
    <t xml:space="preserve">Article 13 (5) of the Law on Conflict of Interest in Civil Service and Corruption (2009) </t>
  </si>
  <si>
    <t>A public official does not have the right to enter into a contract with that State agency where she/he holds a position. Moreover, a public official does not have the right to enter into a contract, in the capacity of a public official, with their own close relatives or his/her representative. Such contracts are invalid.</t>
  </si>
  <si>
    <t>A Member of the Government shall not have the right to hold any position, except for a party position, establish an enterprise, engage in entrepreneurial activity or receive a salary from any other activity, with the exception of scientific and pedagogical activity.</t>
  </si>
  <si>
    <t>Article 812 of the Constitution (1995)</t>
  </si>
  <si>
    <t xml:space="preserve">A Member of the Government cannot hold any other position except for a party position. </t>
  </si>
  <si>
    <t>Public officials are prohibited from appointing close relatives on posts under his/her work supervision except in cases of appointment by competition.</t>
  </si>
  <si>
    <t xml:space="preserve">In the case of a violation of the Constitution, not less than one third of the total number of the members of the Parliament shall be entitled to raise the question about dismissal, in accordance with the impeachment procedures of a Member of Government. </t>
  </si>
  <si>
    <t>In the case of a violation of the constitution, not less than one third of the total number of the Members of Parliament shall be entitled to raise the question about dismissal, in accordance with the impeachment procedure of the President. 
An Investigative Parliamentary Commission can be created as enforcement body.</t>
  </si>
  <si>
    <t xml:space="preserve">A public official, or his/her family member, is prohibited from possessing stock or shares in the enterprise which is subject to the supervisory control of this official or his agency. </t>
  </si>
  <si>
    <t xml:space="preserve">MPs are prohibited from being personally engaged in permanent leadership, supervisory, monitoring, inspection or advisory agencies of business entities. 
</t>
  </si>
  <si>
    <t xml:space="preserve">Article 8 of the Law on the Status of the Member of Parliament (1998) </t>
  </si>
  <si>
    <t xml:space="preserve">The status of a Member of Parliament is incompatible with any position in public office. 
</t>
  </si>
  <si>
    <t>Article 8 of the Law on the Status of the Member of Parliament (1998)</t>
  </si>
  <si>
    <t xml:space="preserve">Public officials are prohibited from appointing close relatives to posts under his/her work supervision, except in cases of appointment by competition. </t>
  </si>
  <si>
    <t xml:space="preserve">Parliament will terminate the office of a Member prior to its expiration if s/he will occupy the position incompatible with the status of a Parliament member or is engaged in an activity incompatible with such a status. </t>
  </si>
  <si>
    <t>Article 4 of the Rules of the Parliament of Georgia (2004)</t>
  </si>
  <si>
    <t xml:space="preserve">The Parliament will terminate the office of a Member prior to its expiration if s/he will occupy a position incompatible with the status of a Parliament member or is engaged in the activity incompatible with such status. 
</t>
  </si>
  <si>
    <t xml:space="preserve">A public official or his/her family member is prohibited from possessing stock or shares in the enterprise which is subject to the supervisory control of this official or his agency. 
A civil servant must transfer his/her share of the capital (holding of shares) in the enterprise to another person by warrant for the time of the service in accordance with rules and conditions determined by the legislation.
</t>
  </si>
  <si>
    <t>A public official or his/her family member is prohibited from possessing stock or shares in the enterprise which is subject to the supervisory control of this official or his agency. 
A civil servant must transfer his/her share of the capital (holding of shares) in the enterprise to another person by warrant for the time of the service in accordance with rules and conditions determined by the legislation.</t>
  </si>
  <si>
    <t xml:space="preserve">A public official does not have the right to occupy any position in any enterprise. 
</t>
  </si>
  <si>
    <t>For three years from the day of expiration of his/her term of office the former civil servant is not allowed to enter into employment in the institution or start activity in the enterprise which was under his/her systematic supervision for last 3 years. Neither has he/she the right to receive income from this enterprise/or institution.</t>
  </si>
  <si>
    <t>Article 65 of the Law on Civil Service (1997)</t>
  </si>
  <si>
    <t xml:space="preserve">Public officials are prohibited from appointing close relatives to posts under his/her work supervision except in cases of appointment by competition.  
</t>
  </si>
  <si>
    <t>Except in cases otherwise regulated by the Constitution or Organic Law, a public official should be dismissed from his/her office if s/he or his/her family member violates conflict of interest requirements established by this law.</t>
  </si>
  <si>
    <t xml:space="preserve">Article 13(10) of the Law on Conflict of Interest in Civil Service and Corruption (2009) </t>
  </si>
  <si>
    <t>An official or an agency, authorized to appoint a civil servant to a position is entitled to impose disciplinary sanctions in case of a disciplinary misconduct.
A special unit within public organization can be established to reveal cases of conflict of interest.</t>
  </si>
  <si>
    <t xml:space="preserve">Article 79 of the Law on Civil Service(1997)
Article 6 of the Law On Internal State Audit and Inspection 
</t>
  </si>
  <si>
    <t>Article 55 (2) of the Basic Law (1948)</t>
  </si>
  <si>
    <t>The Administrative Regulation on Contributions from the Private Sector (2003)</t>
  </si>
  <si>
    <t xml:space="preserve">Government members may not own a private firm during their term in office. There is no relevant legal provision for Ministers regarding stock ownership. </t>
  </si>
  <si>
    <t xml:space="preserve">Section 5 (1) of the Act on Federal Ministers (1953) </t>
  </si>
  <si>
    <t xml:space="preserve">Members of Government are restricted from engaging in state-owned enterprises as a private individual.
According to Part B, 5.4 of the Principles of Good Corporate Governance for Indirect or Direct Holdings of the Federation (2009), public officials, (including Ministers according to Part B, 4 of the Principles), who serve on supervisory boards of corporations in which the Federation holds an equity share shall not concurrently observe the rights of a shareholder; they shall not take action in an administrative procedure if the corporation is involved in the proceedings; decision-making competence is transferred within the authority if necessary, or appointment to supervisory board ended. </t>
  </si>
  <si>
    <t>Section 5 (1) of the Act on Federal Ministers (1953) 
Part B, 5.4 of the Principles of Good Corporate Governance for Indirect or Direct Holdings of the Federation (2009)</t>
  </si>
  <si>
    <t xml:space="preserve">Prime Minister and other Members of Government may not partake in the process of awarding public contracts if it creates a conflict of interest. Rule 11 of the Directive on the Prevention of Corruption in the Federal Administration (2004) further clarifies this requirement. </t>
  </si>
  <si>
    <t>Section 16 of the Regulation for the Awarding of Public Contracts (2003)
Rule 11 of the Directive on the Prevention of Corruption in the Federal Administration (2004)</t>
  </si>
  <si>
    <t xml:space="preserve">Members of Government may not be engaged as board members in commercial organizations. However, Parliament can allow for exceptions for Ministers to become board members. </t>
  </si>
  <si>
    <t>Section 5 of the Act on Federal Ministers (1953)</t>
  </si>
  <si>
    <t>The Prime Minister and other Members of Government may not hold other executive positions.</t>
  </si>
  <si>
    <t>Sections 5 (1) and 18 Act on Federal Ministers (1953)</t>
  </si>
  <si>
    <t xml:space="preserve">A representative of a public administration is not allowed to take part in an administrative procedure if a relative is involved. </t>
  </si>
  <si>
    <t>Section 20, Paragraph 1, No. 2 of the Administrative Procedure Code (2003)</t>
  </si>
  <si>
    <t>Rule 4 of Code of Conduct for Members,  Bundestag Rules of Procedure Annex 1 (1980)</t>
  </si>
  <si>
    <t>The reimbursement of expenditure in respect of employment contracts concluded with staff related by blood or marriage to the MP is prohibited.</t>
  </si>
  <si>
    <t>Section 12, Paragraph 3, of the Act on Members of the Bundestag (1980)</t>
  </si>
  <si>
    <t>A violation of the Code causes an administrative procedure which can result in the imposition of a fine.</t>
  </si>
  <si>
    <t>Rule 8 of Code of Conduct for Members,  Bundestag Rules of Procedure Annex 1 (1980)</t>
  </si>
  <si>
    <t>The enforcement body is the President of the Bundestag and the Presidium.</t>
  </si>
  <si>
    <t>It is prohibited for civil servants to accept or expect any gifts made in relation to their office. Only a higher administrative authority may allow the acceptance of gifts.</t>
  </si>
  <si>
    <t>Sections 71 (1) &amp; 71 (2) of the Act on Federal Civil Servants (2009)</t>
  </si>
  <si>
    <t>In addition, no public official shall be a member of a supervisory body of a corporation in which the Federation holds an Equity Share who has business or personal relations with the corporation or its management that engender a serious and not merely temporary conflict of interest.</t>
  </si>
  <si>
    <t>Section 99 (1) 3 of the  Act on Federal Civil Servants (2009)
Part B, 5.4 of the Principles of Good Corporate Governance for Indirect or Direct Holdings of the Federation (2009)</t>
  </si>
  <si>
    <t xml:space="preserve">Civil servants may not partake in the process of awarding public contracts if it creates a conflict of interest. Rule 11 of the Directive on the Prevention of Corruption in the Federal Administration (2004) further clarifies this requirement. </t>
  </si>
  <si>
    <t>Authorization is required for remunerated and for non-remunerate engagement of civil servants in management bodies of commercial organizations.</t>
  </si>
  <si>
    <t>Civil servants are restricted, after their public sector employment, from accepting employment that would create a conflict of interest for three years.</t>
  </si>
  <si>
    <t xml:space="preserve">Section 105 of the Act on Federal Civil Servants (2009) </t>
  </si>
  <si>
    <t>Civil servants are subject to fines for violations of conflict of interest restrictions.</t>
  </si>
  <si>
    <t>Section 5 (1) 2 of the Federal Disciplinary Act (2001)</t>
  </si>
  <si>
    <t>The office of the President shall be incompatible with any other office, position or function.</t>
  </si>
  <si>
    <t>Greek Constitution, Section II, Art. 30(2)</t>
  </si>
  <si>
    <t>Active and passive bribery as defined in the UN Convention against Corruption, are punishable by imprisonment for not less than a year.</t>
  </si>
  <si>
    <t>Articles 235, 236 of the Penal Code, as amended by the Second Article of Law 3666/2008</t>
  </si>
  <si>
    <t>Any professional activity whatsoever of members of the Government, must be suspended during the discharge of their duties. / The conclusion of stock exchange transactions is prohibited. the sale does not include the cash transactions as well as the purchase or sale of mutual fund shares.</t>
  </si>
  <si>
    <t>Greek Constitution, Section III, Art. 81(3) / Law 2843/2000 Article 32</t>
  </si>
  <si>
    <t>Any professional activity whatsoever of members of the Government, must be suspended during the discharge of their duties.</t>
  </si>
  <si>
    <t>Greek Constitution, Section III, Art. 81(3)</t>
  </si>
  <si>
    <t>Members of Parliament may not undertake commissions, studies, or the execution of works for the State, local government agencies or other public law legal persons or of public or municipal enterprises or leases of public or municipal taxes or rent real estate owned by the aforementioned bodies or accept any form of concessions on such real estate.</t>
  </si>
  <si>
    <t>Greek Constitution, Section III, Art. 57(4)</t>
  </si>
  <si>
    <t>The duties of Members of Parliament shall be incompatible with the duties or the capacity of member of a board of directors, governor, general manager or their alternates, or those of employee of commercial company or enterprise enjoying special privileges or subsidies by the State, or to which concession of public enterprise has been granted. / Members must state their choice between their parliamentary office and other duties.</t>
  </si>
  <si>
    <t>Greek Constitution, Section III, Art. 57(1), (2)</t>
  </si>
  <si>
    <t>(Only in relation to MPs in the Presiding Bureau of the Parliament): The office of member of the bureau is incompatible with the office of Minister or Deputy Minister. Acceptance of the position of Minister or Deputy Minister is considered as automatic resignation from the office of MP.</t>
  </si>
  <si>
    <t>Art. 6(3), Regulations of the Business of the House of Representatives 2010</t>
  </si>
  <si>
    <t>The conclusion of stock exchange transactions is prohibited. the sale does not include the cash transactions as well as the purchase or sale of mutual fund shares.</t>
  </si>
  <si>
    <t>Law 3849/2010 amending law 3213/2003 on Declaration and Audit of Assets of Public Officials, Media Owners and Other Individuals, Article 11</t>
  </si>
  <si>
    <t xml:space="preserve">The duties of Members of Parliament shall be incompatible with the duties or the capacity of member of a board of directors, governor, general manager or their alternates, or those of employee of commercial company or enterprise enjoying special privileges or subsidies by the State, or to which concession of public enterprise has been granted. </t>
  </si>
  <si>
    <t>Greek Constitution, Article 57 (1)</t>
  </si>
  <si>
    <t>Greek Constitution, Article 57 (4)</t>
  </si>
  <si>
    <t xml:space="preserve">The acquisition by the employee, his spouse, or minor children of shares of public limited companies under the special control of his service is prohibited. </t>
  </si>
  <si>
    <t>Law 3528 of 2007, Civil Service Code, Article 32(3)</t>
  </si>
  <si>
    <t>Employees are allowed to participate under their official capacity in companies which are controlled by the State, legal public bodies, the local government and public enterprises.</t>
  </si>
  <si>
    <t>Law 3528 of 2007, Civil Service Code, Article 32(5)</t>
  </si>
  <si>
    <t>Employees are prohibited from participating in any personal trading company, limited liability company, or joint venture or be director or manager or any commercial company.</t>
  </si>
  <si>
    <t>Law 3528 of 2007, Civil Service Code, Article 32(2)</t>
  </si>
  <si>
    <t>The exercise of power is incompatible with the Parliamentary mandate, except as prescribed in the provision for participation of state-owned enterprises.</t>
  </si>
  <si>
    <t>Law 3528 of 2007, Civil Service Code, Article 33</t>
  </si>
  <si>
    <t>Employees may not participate in the decision-making either individually or of a collective body if himself or his spouse or family member up to the third degree have an interest in the case.</t>
  </si>
  <si>
    <t>Law 3528 of 2007, Civil Service Code, Article 36(1)</t>
  </si>
  <si>
    <t>Disciplinary penalties imposed for any disciplinary offense can include a fine equalling three (3) times the monthly income of an employee.</t>
  </si>
  <si>
    <t>Law 3528 of 2007, the Civil Service Code, Article 109(1)</t>
  </si>
  <si>
    <t>Disciplinary penalties that may be imposed on officers are:
a) written reprimand,
b) the penalty to pay three (3) months,
c) deprivation of the right to promotion from one (1) to five (5) years,
d) relegation by one point,
e) Temporary suspension of three (3) to six (6) months with full pay and deprivation
f) discontinuation. / Discontinuation may only be imposed in the following offenses which include acceptance of any material favor or consideration for the handling of the case by staff in the performance of his duties, and directly or through a third party participation in an auction carried out by the authority in which he is employed, or a committe of which he is a member.</t>
  </si>
  <si>
    <t>Law 3528 of 2007, the Civil Service Code, Article 109(2)</t>
  </si>
  <si>
    <t>Depending on the position of each civil servant (whether employed in central and regional services, or in a public body) there are different Disciplinary Supervisors who conduct monitoring and may issue a written reprimant for breach of duty in relation to any disciplinary offense.</t>
  </si>
  <si>
    <t>Law 3528 of 2007, Civil Service Code, Article 116</t>
  </si>
  <si>
    <t>The President elect of the Republic has to abolish the grounds of conflict of interest owed. If the President of the Republic in the exercise of his office has a conflict of interest, it shall immediately be overcome. If the President did not eliminate the reasons of the conflict of interest, any Member of Parliament may propose the declaration of a conflict of interest.</t>
  </si>
  <si>
    <t>Article 4 of the Law on legal status and remuneration of the President of the Republic (2011)</t>
  </si>
  <si>
    <t>The office of the President of the Republic shall be incompatible with any other state, social, economic and political office or assignment. The President of the Republic may not pursue any other remunerated occupation, and may not receive a fee for any other activity, except for an activity subject to copyright \protection.</t>
  </si>
  <si>
    <t>Article 12.2 of the Constitution (2011)</t>
  </si>
  <si>
    <t>The office of the President of the Republic shall be incompatible with any other state, social, economic and political office or assignment. The President of the Republic may not pursue any other remunerated occupation, and may not receive a fee for any other activity, except for an activity subject to copyright \protection.
Shall not be eligible as a candidate for a public tender: the person who prepare decisions involved in the tendering procedure or decision-making and  the public officials</t>
  </si>
  <si>
    <t>Article 12.2 of the Constitution (2011)
Article 6 of the Law on transparency of spending of public funds (2007)</t>
  </si>
  <si>
    <t>The mandate of the President of the Republic shall terminate upon the declaration of a conflict of interests. The National Assembly shall decide with the votes of two-thirds of the Members of the National Assembly present on the establishment of any condition of the President of the Republic preventing him or her of performing his or her functions for over ninety days, or of the absence of the conditions required for his or her election, or on the declaration of a conflict of interests.</t>
  </si>
  <si>
    <t>Article 12 of the Constitution (2011)</t>
  </si>
  <si>
    <t>The representatives of the political context may not accept any gift or a mandate of other free benefits, which exceeds the amount of one month's salary of the respective representatives. The representatives of the salary worth more than equivalent to 1 / 12th part of the threshold and free gifts Allowances to Members - as part of the asset declarations - an obligation to make a statement.</t>
  </si>
  <si>
    <t>Article 87 of the Law on National Assembly (2012)</t>
  </si>
  <si>
    <t xml:space="preserve">The mandate of a Member of the National Assembly shall terminate upon the declaration of a conflict of interests
The Parliamentary mandate is incompatible with any other state, local government and business offices or mandates. The representative except for the scientific, university lecturer, college lecturers, art, editorial, editorial and rain legal protection under intellectual activity in other gainful employment may not engage in other activities - scientific, educational, artistic, proofreading, editing, rain legal protection under intellectual activities and activities under the employment relationship except for foster parents - may not accept any remuneration. A representative activities in the agricultural producer is not considered as gainful employment or other activities in return for remuneration. The representative office of the Prime Minister, Ministers, State Secretaries, Government commissioner, commissioner of the Prime Minister, Prime Minister's ministerial commissioner or commissioners may perform or be an officer of Parliament. The Prime Minister, representing Secretary of State can not be an official member of the National Assembly and the parliamentary committee. </t>
  </si>
  <si>
    <t>Article 4 of the Constitution (2011)
Article 80 of the Law on National Assembly (2012)</t>
  </si>
  <si>
    <t>The mandate of a Member of the National Assembly shall terminate upon the declaration of a conflict of interests. The National Assembly shall decide with the votes of two-thirds of the Members of the National Assembly present on the establishment of the absence of the conditions required for the election of a Member of the National Assembly, on the declaration of a conflict of interests.</t>
  </si>
  <si>
    <t>Article 4 of the Constitution (2011)</t>
  </si>
  <si>
    <t xml:space="preserve">National Assembly Standing Committee </t>
  </si>
  <si>
    <t>Article 91-94 of the Law of National Assembly (2012)</t>
  </si>
  <si>
    <t>The government official
a) does not engage in any activity may not show such behavior unworthy of that office, or which would compromise the impartial, interference-free activities;</t>
  </si>
  <si>
    <t>Article 85 of the Law on the Public Servants (2011)</t>
  </si>
  <si>
    <t>The public official can not a business association executive officer or Supervisory Board member, unless the company directly or indirectly owned by local government, public bodies majority owned or organization or long-term state ownership, or owner of the delegates on the basis of state shares with special rights, and if the company is public, directly or indirectly, influence - on the Capital Market Act CXX of 2001. calculated on the basis of provisions of the law - at least fifty percent.</t>
  </si>
  <si>
    <t>Articles 85 of the Law on the Public Servants (2011)</t>
  </si>
  <si>
    <t>Articles 85-87(2) of the Law on the Public Servants (2011)</t>
  </si>
  <si>
    <t>Shall not be eligible as a candidate for a public tender: the person who prepare decisions involved in the tendering procedure or decision-making and  the public officials</t>
  </si>
  <si>
    <t>Article 6 of the Law on transparency of spending of public funds (2007)</t>
  </si>
  <si>
    <t>Government officials can not be local government, national government representatives to more municipalities, which operates the employing jurisdiction of the state administration. The central state administration bodies and the central and county government official of a government agency can not be President of the local minority government, senior vice president, Chairman of national minority self-government, Vice President and the representative of minority government.
The government officials further relationship - scientific, educational, artistic, proofreading, editing, falling under legal protection for intellectual activities and foster employment relationships and volunteer activities in the public interest exception - only establish a prior authorization of the exercising employer's rights. Legal rights to engage in exercise activities, as well as legal rights to engage in voluntary activities in the public interest, prior to the establishment of exercising employer's rights must be notified in writing if such relationship activities carried out in the government's official job tasks directly related.
The government officials  who exercised contrary to the activity and the public interest in the relationship of conducting a voluntary action alone can establish the employer's rights based on the prior consent of training, the duration of working time working with in accordance with the government's official position.</t>
  </si>
  <si>
    <t>The ethical offense imposed on the offender punishment by a competent public warning or reprimand.</t>
  </si>
  <si>
    <t>Article 231 of the Law on the Public Servants (2011)</t>
  </si>
  <si>
    <t>Hungarian Government Officers Commission</t>
  </si>
  <si>
    <t>Articles 83-231 of the Law on the Public Servants (2011)</t>
  </si>
  <si>
    <t xml:space="preserve">The President of the Republic may not accept paid employment in the interest of any public institution or private enterprise. </t>
  </si>
  <si>
    <t xml:space="preserve">Article 9 Constitution of the Republic of Iceland (1944, last amended 1999) </t>
  </si>
  <si>
    <t>The President of the Republic may not be a Member of Althingi.</t>
  </si>
  <si>
    <t xml:space="preserve">The President of the Republic may not be a Member of Althingi or accept paid employment in the interest of any public institution or private enterprise. </t>
  </si>
  <si>
    <t>Ministers shall avoid any conflict of interests and not allow personal connections to affect their work and they must provide information on any shared financial interests or similar connections which might lead to a conflict of interests.</t>
  </si>
  <si>
    <t>Article 2 Ministerial Code of Conduct (regulation no. 360/2011)</t>
  </si>
  <si>
    <t>The gifts which ministers accept by virtue of their office shall be recorded and shall accrue to the ministry concerned. However, this does not apply to personal gifts of a minor nature.</t>
  </si>
  <si>
    <t>Article 3(d) Ministerial Code of Conduct (regulation no. 360/2011)</t>
  </si>
  <si>
    <t>A minister's work (generally in addition to being a member of the Althing) is considered a full-time position. Ministers are not to be engaged in any other work during this period.</t>
  </si>
  <si>
    <t>Article 3(a) Ministerial Code of Conduct (regulation no. 360/2011)</t>
  </si>
  <si>
    <t>Ministers are entitled to a seat in Althingi (Parliament) and, by virtue of their office, have the right to participate in its debates as often as they may desire, but they must observe the rules of procedure. They have the right to vote only if they are at the same time Members of Althingi.</t>
  </si>
  <si>
    <t xml:space="preserve">Article 51 Constitution of the Republic of Iceland (1944, last amended 1999) </t>
  </si>
  <si>
    <t xml:space="preserve">Althing Secretariat, the Prime Minister: In consultation with the Cabinet, the Prime Minister may decide to call systematically for more information on ministers' shared interests which would be revealed to the general public (for information tracking) and the Coordinating Committee for Public Administration Ethics to provide guidance. </t>
  </si>
  <si>
    <t>Article 2(c) Ministerial Code of Conduct (regulation no. 360/2011)                                                                                            Article 8(a) Ministerial Code of Conduct (regulation no. 360/2011)</t>
  </si>
  <si>
    <t>Coordinating Committee for Public Administration Ethic shall promote coordinated responses to any information on infringements of conduct codes or on risks of corruption within the national government.</t>
  </si>
  <si>
    <t>Article 8(a) Ministerial Code of Conduct (regulation no. 360/2011)</t>
  </si>
  <si>
    <t>The President shall not hold any other office or position of emolument.</t>
  </si>
  <si>
    <t xml:space="preserve">Article 12.6 (3) The Constitution of Ireland (1937, last amended 2012) </t>
  </si>
  <si>
    <t>The President shall not be a member of either House of the Oireachtas (Parliament).</t>
  </si>
  <si>
    <t xml:space="preserve">Article 12.6 (1) The Constitution of Ireland (1937, last amended 2012) </t>
  </si>
  <si>
    <t>Subject to the provisions of this section, where a gift the value of which exceeds £500 is given to an office holder by virtue of his or her office—
(a) the property the subject of the gift shall be deemed to be a gift given to the State and shall vest in the Minister, (b) the office holder shall, as soon as may be, inform the Secretary to the Government of the gift and shall retain custody of the property on behalf of the State until arrangements are made in relation thereto under paragraph (c) and the office holder shall dispose of the property in accordance with those arrangements when so directed by the Secretary to the Government, and (c) the Secretary to the Government shall arrange, in accordance with the general directions of the Government, for— (i) custody of the property by or on behalf of the State (including the giving of it on loan to a person), or (ii) its disposal, whether by sale or gift, and shall dispose, in accordance with those general directions, of any proceeds of such a loan or sale (including by their payment into the Exchequer or disposal for charitable purposes).</t>
  </si>
  <si>
    <t>Article 15 of the Ethics in Public Office Act (1995)</t>
  </si>
  <si>
    <t>A person guilty of an offence under this Act shall be liable— (a) on summary conviction, to a fine not exceeding £1,000 or to imprisonment for a term not exceeding 6 months or to both, or (b) on conviction on indictment, to a fine not exceeding £20,000 or to imprisonment for a term not exceeding 3 years or to both.</t>
  </si>
  <si>
    <t>Article 37 of the Ethics in Public Office Act (1995)</t>
  </si>
  <si>
    <t>Public Offices Commission</t>
  </si>
  <si>
    <t>Article 22 of the Ethics in Public Office Act (1995)</t>
  </si>
  <si>
    <t>Members must not accept a gift that may pose a conflict of interest or which might interfere with the honest and impartial exercise of their official duties.
Subject to the provisions of this section, where a gift the value of which exceeds £500 is given to an office holder by virtue of his or her office—(a) the property the subject of the gift shall be deemed to be a gift given to the State and shall vest in the Minister, (b) the office holder shall, as soon as may be, inform the Secretary to the Government of the gift and shall retain custody of the property on behalf of the State until arrangements are made in relation thereto under paragraph (c) and the office holder shall dispose of the property in accordance with those arrangements when so directed by the Secretary to the Government, and (c) the Secretary to the Government shall arrange, in accordance with the general directions of the Government,  or— (i) custody of the property by or on behalf of the State (including the giving of it on loan to a person), or (ii) its disposal, whether by sale or gift, and shall dispose, in accordance with those general directions, of any proceeds of such a loan or sale (including by their payment into the Exchequer or disposal for charitable purposes).</t>
  </si>
  <si>
    <t>Article 8 of the Code of Conduct for Members of Dáil Éireann other than Office Holders (2002)
Article 15 of the Ethics in Public Office Act (1995)</t>
  </si>
  <si>
    <t>If a member of either House of the Oireachtas be elected President, he shall be deemed to have vacated his seat in that House. furthermore, no person may be at the same time a member of both Houses of the Oireachtas, and, if any person who is already a member of either House becomes a member of the other House, he shall forthwith be deemed to have vacated his first seat.</t>
  </si>
  <si>
    <t xml:space="preserve">Article 12.6 (2) and 15 (14) of the Constitution of Ireland (1937, last amended 2012) </t>
  </si>
  <si>
    <t>Article 84 (2 of the Constitution (1947)</t>
  </si>
  <si>
    <t>"Official gifts" are those items related to protocol and received from Italian or foreign authorities by the President of the Council of Ministers, Ministers and other members of government or their relatives because of their office, during official visits or meetings. Honors, decorations, insignia and the like are excluded.</t>
  </si>
  <si>
    <t>Articles 1 and 3 of the Decree of Council of Ministers on gifts (2007)</t>
  </si>
  <si>
    <t xml:space="preserve">Holders of government office are prevented from holding office or positions with public-law (including economic), for-profit or entrepreneurial entities. </t>
  </si>
  <si>
    <t>Section 2 of Law on Resolution of Conflict of Interest (2004)</t>
  </si>
  <si>
    <t>Holders of government office may not, for 12 months from the end of tenure, hold offices or positions or perform managerial tasks, or engage in professional activities with public-law entities (including economic entities), and with profit companies operating in sectors connected with the office held.</t>
  </si>
  <si>
    <t>Holders of government positions are prevented from engaging in a very broad range of activities, including public employment and holding offices, positions or performing other functions in public-law entities, including economic entities, for-profit companies or engaging in activities of an entrepreneurial nature.</t>
  </si>
  <si>
    <t>Article 2 of Law on Resolution of Conflict of Interest (2004)</t>
  </si>
  <si>
    <t xml:space="preserve">Holders of government office are prevented from taking actions and participating in collegial decisions when they are exposed to a conflict of interest. </t>
  </si>
  <si>
    <t>Section 1 of Law on Resolution of Conflict of Interest (2004)</t>
  </si>
  <si>
    <t xml:space="preserve">In a case of non-compliance with the prohibitions set forth by such a law, the Competition Authority or the Communications Regulatory Authority shall promote the removal or disqualification from office, the suspension of the public or private employment relationship, the suspension of registration in professional rolls and registers. The competent organizations and authorities shall adopt such measures. 
In cases of non compliance, disciplinary measures can be applied and formal notice  given. </t>
  </si>
  <si>
    <t>Article 6 of Law No. 215 on the Resolution of Conflicts of Interests (2004)
Article 7 of Law No. 441 on Regulating income and asset disclosure (1982)</t>
  </si>
  <si>
    <t>The public official or the public servant who, in the discharge of his/her functions, acts in his/her own interest or in the interest of a close relative or provides to him/herself or to a close relative an unjust benefit or to others an unjust damage, will be punished with imprisonment for 6 months to 3 years.</t>
  </si>
  <si>
    <t>Article 323 of the Criminal Code (1930)</t>
  </si>
  <si>
    <t>The Competition Authority and the Communications Regulatory Authority shall carry out verifications of the existence of incompatibilities and conflicts of interest as well as of compliance with the declaration requirements.</t>
  </si>
  <si>
    <t>Section 5 of Law No. 215 on the Resolution of Conflicts of Interests (2004)</t>
  </si>
  <si>
    <t>Article 135 (6) of the Constitution (1947)</t>
  </si>
  <si>
    <t xml:space="preserve">In case of non compliance, disciplinary measures can be applied and formal notice given. </t>
  </si>
  <si>
    <t>Article 7 of Law No. 441 on Regulating income and asset disclosure (1982)</t>
  </si>
  <si>
    <t>The employee shall maintain a position of independence in order to avoid making decisions or engaging in activities inherent in his/her duties in situations of conflict of interest, even if only apparent. He/she shall not engage in any activity that contrasts with the correct performance of his/her official duties and he/she shall undertake to avoid situations and conduct that can harm the interests or the image of the public administration.</t>
  </si>
  <si>
    <t>Article 2 of the Code of Conduct for Government Employees (2001)</t>
  </si>
  <si>
    <t>Public employees may not request or accept gifts or other benefits, save items for use or of modest value, from persons who have had or could have an advantage from decisions or activities of the office.</t>
  </si>
  <si>
    <t>Article 3 of the Code of Conduct for Government Employees (2001)</t>
  </si>
  <si>
    <t xml:space="preserve">Civil servants may not engage in relationships or collaborations with organizations which have had, in the past two years, an economic interest in decisions or activities involving the office. </t>
  </si>
  <si>
    <t>Article 7 Paragraph 2 of the Code of Conduct for Government Employees (2001)</t>
  </si>
  <si>
    <t>Civil servants who voluntarily leave public office having attained the level of pension contributions that allows for early retirement, cannot engage in consultancy contracts with the administration with which he/she was employed in the preceding five years. The interested persons and administrations must notify the Presidency of the Council of Ministers – Department of Public Function within 60 days from the enactment of the law.</t>
  </si>
  <si>
    <t>Article 25 of Law No. 145 (2002)</t>
  </si>
  <si>
    <t>Civil servants should abstain from participating in decisions which may affect his/her interest or the interest of relatives or entities in which he/she or his relatives have an interest.</t>
  </si>
  <si>
    <t>Article 6 of the Code of Conduct for Government Employees (2001)</t>
  </si>
  <si>
    <t>Collective bargaining agreements shall provide for coordination with the provision concerning disciplinary responsibility.</t>
  </si>
  <si>
    <t>Article 1 of the Code of Conduct for Government Employees (2001)</t>
  </si>
  <si>
    <t>Legal framework describe gifts that heads of state are restricted from accepting and gifts that civil servants must declare.</t>
  </si>
  <si>
    <t xml:space="preserve">Articles 13,13.1, 13.2, 13.3 and 14, Subsection 2 of The Law On Prevention of Conflict of Interest in Activities of Public Officials (2002)                                                                                                                                                                                                                                                                                                                                                   Article 3 of The Cabinet Regulation No.888 “Procedures by Which the Gifts Accepted” (2008) </t>
  </si>
  <si>
    <t>Article 9, Subsection 3 and 10, Subsection 1 of The Law On Prevention of Conflict of Interest in Activities of Public Officials (2002)</t>
  </si>
  <si>
    <t>Article 10, Subsection 1 of The Law On Prevention of Conflict of Interest in Activities of Public Officials (2002)</t>
  </si>
  <si>
    <t>Article 38 of the Constitution (1922)</t>
  </si>
  <si>
    <t>The Head of State is restricted from accepting employment that would violate public/public incompatibilities. 
There are post-employment restrictions for the Head of State.</t>
  </si>
  <si>
    <t>Article 14 The Law On Ensuring the work of the President (1995)                                                                                                                                                                                                                                                                                                                                                                                                                                   Article 10, Subsections 2 and 7 of The Law On Prevention of Conflict of Interest (2002)</t>
  </si>
  <si>
    <t>The Head of State is restricted from voting on policy decisions related to his/her private interests.</t>
  </si>
  <si>
    <t>Article 22, Subsection 2 of The Law On Prevention of Conflict of Interest in Activities of Public Officials (2002)</t>
  </si>
  <si>
    <t>Article 11, Subsection 1 of The Law On Prevention of Conflict of Interest in Activities of Public Officials (2002)</t>
  </si>
  <si>
    <t xml:space="preserve">Articles 166.28, 166.29, 166.30, 166.31 of The Latvian Administrative Violations Code (1984) </t>
  </si>
  <si>
    <t xml:space="preserve">Articles 325 and 326 of The Criminal Law (1998) </t>
  </si>
  <si>
    <t>Legal framework describe gifts that ministers are restricted from accepting and gifts that civil servants must declare.</t>
  </si>
  <si>
    <t>Articles 13,13.1, 13.2, 13.3 and 14 Subsection 2 of The Law On Prevention of Conflict of Interest (2002)                                                                                                                                                                                                                                                                                                                                                      Article 3 of The Cabinet Regulation No.888 “Procedures by Which the Gifts Accepted” (2008)</t>
  </si>
  <si>
    <t xml:space="preserve">Article 32 of the Constitution (1992)                                                                                                                                                                                                                                                                                                                                                                                                                                                                                                                              Article 10, Subsection 1 of The Law On Prevention of Conflict of Interest (2002) </t>
  </si>
  <si>
    <t>Article 7, Subsection 2 of The Law On Prevention of Conflict of Interest in Activities of Public Officials (2002)</t>
  </si>
  <si>
    <t>Ministers are restricted from voting on policy decisions related to an official’s private interests.</t>
  </si>
  <si>
    <t xml:space="preserve">The head of the institution is assigned the responsibility of enforcing conflict of interest restrictions on Ministers. </t>
  </si>
  <si>
    <t>Article 20, Subsection 1 of The Law On Prevention of Conflict of Interest in Activities of Public Officials (2002)</t>
  </si>
  <si>
    <t>Legal framework describe gifts that MPs are restricted from accepting and gifts that civil servants must declare.</t>
  </si>
  <si>
    <t xml:space="preserve">Articles 13,13.1, 13.2, 13.3 and 14, Subsection 2 of The Law On Prevention of Conflict of Interest (2002)                                                                                                                                                                                                                                                                                                                                                          Article 3 of The Cabinet Regulation No.888 “Procedures by Which the Gifts Accepted...” (2008) </t>
  </si>
  <si>
    <t>MPs are restricted from membership on boards of private firms. However, the law does not specify who might be a superior official for MPs to report to.</t>
  </si>
  <si>
    <t>Article 7 of The Law On Prevention of Conflict of Interest in Activities of Public Officials (2002)</t>
  </si>
  <si>
    <t xml:space="preserve">MPs are restricted from voting on policy decisions related to officials' private interests. </t>
  </si>
  <si>
    <t>Article 22, Subsection 2 of The Law On Prevention of Conflict of Interest in Activities of Public Officials (2002)                                                                                                                                                                                                                                                                                                                                                      Article 9 of the Code of Ethics for Members of the Saeima (2006)</t>
  </si>
  <si>
    <t>Tthe Mandate, Ethics and Submissions Committee is assigned the responsibility of enforcing conflict of interest restrictions on MPs.</t>
  </si>
  <si>
    <t>Article 179, Subsection 3 of The Rules of Procedure of the Saeima (1994)</t>
  </si>
  <si>
    <t>Legal framework describe gifts that civil servants are restricted from accepting and gifts that civil servants must declare.</t>
  </si>
  <si>
    <t>Article 10, Subsection 1.1 of The Law On Prevention of Conflict of Interest in Activities of Public Officials (2002)</t>
  </si>
  <si>
    <t>Article 7, Subsection 5, Points 3.1 and 3.2 of The Law On Prevention of Conflict of Interest (2002)</t>
  </si>
  <si>
    <t>Two-year restrictions are established for civil servants regarding employment in certain industries after leaving their position.</t>
  </si>
  <si>
    <t>Article 10, Subsections 2 and 7 of The Law On Prevention of Conflict of Interest in Activities of Public Officials (2002)</t>
  </si>
  <si>
    <t>Civil servants are restricted from voting on policy decisions related to the official’s private interests.</t>
  </si>
  <si>
    <t xml:space="preserve">Articles 11, Subsection 1 and Article 22, Subsection 2 of The Law On Prevention of Conflict of Interest (2002)                                                                                                                                                                                                                                                                                                                                                          Articles 12 to 14 of The Cabinet instruction No. 1 “Principles of bheavior for Civil Servants” (2001) </t>
  </si>
  <si>
    <t xml:space="preserve">The head of the institution is assigned the responsibility of enforcing conflict of interest restrictions on civil servants. </t>
  </si>
  <si>
    <t>In order to ensure the supremacy of public interest, persons in the civil service must:
(2) avoid conflict of interest in accordance with the procedure and measures laid down by legal acts, and act in such a way as to avoid suspicions about the existence of such a conflict;</t>
  </si>
  <si>
    <t xml:space="preserve">Article 3 of the Law on the adjustment of public and private interests in the civil service (1997) </t>
  </si>
  <si>
    <t>A person in the civil service may not accept or grant gifts or services if this may give rise to private and public interests conflict.</t>
  </si>
  <si>
    <t xml:space="preserve">Article 14 of the Law on the adjustment of public and private interests in the civil service (1997) </t>
  </si>
  <si>
    <t>The Head of State may not represent the state or municipality, or state, municipal institutions when dealing in certain situations when the state official may have a personal interest.</t>
  </si>
  <si>
    <t xml:space="preserve">Article 12 of the Law on the adjustment of public and private interests in the civil service (1997) </t>
  </si>
  <si>
    <t>The Head of State may not hold any other office, and may not receive any remuneration other than the remuneration established for the President of the Republic as well as remuneration for creative activities and must suspend his activities in political parties and political organizations until the beginning of a new campaign of the election of the President of the Republic.</t>
  </si>
  <si>
    <t>Article 83 of the Constitution (1992)                                                                                                                                                                                                                                                                                                                                                                                                                                                                                      Article 3 of the Law on President (2009)</t>
  </si>
  <si>
    <t>There are certain limitations when concluding employment contracts or entering into contracts or enjoying individual privileges after leaving office in the civil service.</t>
  </si>
  <si>
    <t xml:space="preserve">Articles 18 and 19 of the Law on the adjustment of public and private interests in the civil service (1997) </t>
  </si>
  <si>
    <t xml:space="preserve">Article 83 of the Constitution (1992)                                                                                                                                                                                                                                                                                                                                                                                                                                                                                      Article 3 of the Law on President (2009)                                                                                                                                                                                                                                                                                                                                                                                                                                                                             </t>
  </si>
  <si>
    <t>The Head of State is prohibited from participating in the preparation, consideration or passing of decisions or from otherwise influencing decisions, which may give rise to a conflict of interest situation. 
The Head of State may not use his/her duties, authority and name in order to influence other persons’ decision, which would result in the emergence of a conflict of interest situation.</t>
  </si>
  <si>
    <t xml:space="preserve">Article 11, paragraph 1, and Article 13 of the Law on the adjustment of public and private interests in the civil service (1997) </t>
  </si>
  <si>
    <t>According to Article 86 of the Constitution (1993) the person of the President of the Republic shall be inviolable: while in office, he may neither be arrested nor held criminally or administratively liable.</t>
  </si>
  <si>
    <t xml:space="preserve">Article 86 of the Constitution (1993) </t>
  </si>
  <si>
    <t>Control institutions and officers are the Chief Official Ethics Commission; heads of appropriate state or municipal institutions, establishments or their authorized representatives; other state institutions in accordance with the procedure laid down by legal acts.</t>
  </si>
  <si>
    <t xml:space="preserve">Article 22 of the Law on the adjustment of public and private interests in the civil service (1997) </t>
  </si>
  <si>
    <t xml:space="preserve">Article 14 of the Law on the adjustment of public and private interests in the civil service (1997)                                                                                                                                                                                                                                                                                                                                                                                                                                                                                                                                                                                                                                                                                                                                                                                                                                                                                                                                                         </t>
  </si>
  <si>
    <t>A person in the civil service may not represent the state or municipality, or state, municipal institutions when dealing in certain situations when the state official may have a personal interest.</t>
  </si>
  <si>
    <t xml:space="preserve">Article 12 of the Law on the adjustment of public and private interests in the civil service (1997)                                                                                                                                                                                                                                                                                                                                                                                                                                                                                                                                                                                                                                                                                                                                                                                                                                                                                                                                                         </t>
  </si>
  <si>
    <t>The Prime Minister and Ministers may not hold any other elected or appointed office, may not work in any business, commercial or other private establishments or enterprises, nor may they receive any remuneration other than that established for their respective Government offices and payment for creative activities.</t>
  </si>
  <si>
    <t xml:space="preserve">Article 99 of the Constitution (1992)                                                                                                                                                                                                                                                                                                                                                                                                                                                                                       Article 14 of the Law on the adjustment of public and private interests in the civil service (1997)                                                                                                                                                                                                                                                                                                                                                                                                                                                                               </t>
  </si>
  <si>
    <t xml:space="preserve">Articles 18 &amp; 19 of the Law on the adjustment of public and private interests in the civil service (1997)                                                                                                                                                                                                                                                                                                                                                                                                                                                                                                                                                                                                                                                                                                                                                                                                                                                                                                                                                                      </t>
  </si>
  <si>
    <t>A person in the civil service is prohibited from participating in the preparation, consideration or passing of decisions or from otherwise influencing decisions, which may give rise to a conflict of interest situation.
A person in the civil service may not use his duties, authority and name in order to influence other persons’ decision, which would result in the emergence of a conflict of interest situation.</t>
  </si>
  <si>
    <t xml:space="preserve">Article 11, paragraph 1, and Article 13 of the Law on the adjustment of public and private interests in the civil service (1997)                                                                                                                                                                                                                                                                                                                                                                                                                                                                                                                                                                                                                                                                                                                                                                                                                                                                                                                                                                 </t>
  </si>
  <si>
    <t xml:space="preserve">A fine from 500 to 2,000 LTL may be imposed for the breach of provisions of Law on the adjustment of public and private interests in the civil service. </t>
  </si>
  <si>
    <t xml:space="preserve">Article 202(1) of the Code of Administrative Offences of the Republic of Lithuania (1984) </t>
  </si>
  <si>
    <t>MPs may not accept or grant gifts or services if this may give rise to private and public interests conflict.</t>
  </si>
  <si>
    <t xml:space="preserve">Article 14 of the Law on the adjustment of public and private interests in the civil service (1997)     </t>
  </si>
  <si>
    <t xml:space="preserve">Article 12 of the Law on the adjustment of public and private interests in the civil service (1997)     </t>
  </si>
  <si>
    <t>The duties of a Member of the Seimas, with the exception of his duties at the Seimas, shall be incompatible with any other duties at State institutions and organizations as well as with work in business, commercial and other private establishments or enterprises.</t>
  </si>
  <si>
    <t xml:space="preserve">Article 60 of the Constitution (1992) </t>
  </si>
  <si>
    <t>Provides certain limitations when concluding employment contracts or entering into contracts or enjoying individual privileges after leaving office in the civil service.</t>
  </si>
  <si>
    <t>MPs shall be prohibited from participating in the preparation, consideration or passing of decisions or from otherwise influencing decisions, which may give rise to a conflict of interest situation. MPs may not use his duties, authority and name in order to influence other persons’ decision, which would result in the emergence of a conflict of interest situation.
A Seimas Member who has a private interest in an issue must inform the presiding officer of a sitting about a threat of the conflict of interests and must stay away from further consideration and voting.</t>
  </si>
  <si>
    <t xml:space="preserve">Article 11 &amp; 13 of the Law on the adjustment of public and private interests in the civil service (1997) 
Article 18, paragraph 6, of the Seimas of the Republic of Lithuania Statute (1994) </t>
  </si>
  <si>
    <t>The enforcement bodies are the Chief Official Ethics Commission and the Commission on Ethics and Procedures.</t>
  </si>
  <si>
    <t>Article 18 of the Law on the Chief Official Ethics Commission (2008)                                                                                                                                                                                                                                                                                                                                                                                                                 Article 18 of the Seimas of the Republic of Lithuania Statute (1994)</t>
  </si>
  <si>
    <t>A person in the civil service may not represent the state or municipality, or state, municipal institutions when dealing in certain situations when the state official may have a personal interest. 
A civil servant cannot conclude transactions on behalf of the state or municipal institution or agency, in which he holds office, with individual (personal) enterprises, in which he/she has personal interest.</t>
  </si>
  <si>
    <t xml:space="preserve">Article 12 of the Law on the adjustment of public and private interests in the civil service (1997)                                                                                                                                                                                                                                                                                                                                                                                                                                                                               Article 17, paragraph 2, of the Law on Civil Service (1999)                                                                                                                                                                                                                                                                                                                                                                                                                                                                          </t>
  </si>
  <si>
    <t>A civil servant cannot be appointed a member of a body of an enterprise, also receive remuneration or other payments for carrying out the work of member of the body of an enterprise, as well as work as an employee in enterprises, public establishments or organizations, also receive remuneration if it causes the conflict of public and private interests in civil service.</t>
  </si>
  <si>
    <t>Article 17 of the Law on Civil Service (1999)</t>
  </si>
  <si>
    <t>According to Article 17, paragraph 5, of the Law on Civil Service (1999) a civil servant cannot occupy more than one post in the civil service. 
According to Article 60 of the Constitution (1992) the duties of a Member of the Seimas, with the exception of his duties at the Seimas, shall be incompatible with any other duties at State institutions and organizations as well as with work in business, commercial and other private establishments or enterprises. 
According to Article 99 of the Constitution (1992) and Article 14 of Law on the Government (1994) the Prime Minister and Ministers may not hold any other elected or appointed office, may not work in any business, commercial or other private establishments or enterprises, nor may they receive any remuneration other than that established for their respective Government offices and payment for creative activities.</t>
  </si>
  <si>
    <t>Article 17, paragraph 5, of the Law on Civil Service (1999)                                                                                                                                                                                                                                                                                                                                                                                                                                                                                          Article 60 of the Constitution (1992)                                                                                                                                                                                                                                                                                                                                                                                                                                                                            Article 99 of the Constitution (1992)                                                                                                                                                                                                                                                                                                                                                                                                                                                                                                                                                                     Article 14 of Law on the Government (1994)</t>
  </si>
  <si>
    <t>A person in the civil service is prohibited from participating in the preparation, consideration or passing of decisions or from otherwise influencing decisions, which may give rise to a conflict of interest situation.</t>
  </si>
  <si>
    <t xml:space="preserve">Article 11, paragraph 1, of the Law on the adjustment of public and private interests in the civil service (1997) </t>
  </si>
  <si>
    <t>An employee may not solicit, accept or be promised from any source, directly or indirectly, material benefits whose acceptance could put him in conflict with the obligations and defenses imposed on it by laws and regulations including the this Statute.</t>
  </si>
  <si>
    <t>Article 10(3) Staff Regulations of officials of the Chamber of Deputies (2009, last amended 2011)</t>
  </si>
  <si>
    <t>Candidates for deputy may not be gainfully employed by the state in any way</t>
  </si>
  <si>
    <t>Article 129 Electoral Law (2003, last amended 2013)</t>
  </si>
  <si>
    <t xml:space="preserve">Being a deputy is incompatible with being a civil servant. It is allowed to be active on several governmental levels, but income from the second political office must be declared. </t>
  </si>
  <si>
    <t>Article 17 Staff Regulations of officials of the Chamber of Deputies (2009, last amended 2011)
Article 129 Electoral Law (2003, last amended 2003)</t>
  </si>
  <si>
    <t xml:space="preserve">Penalties are up to the discretion of the President of the Advisory Commitee, and they range from warning, reprimand to fine not exceeding one-fifth of gross monthly basic salary </t>
  </si>
  <si>
    <t>Article 51 Staff Regulations of officials of the Chamber of Deputies (2009, last amended 2011)</t>
  </si>
  <si>
    <t>President of the Advisory Commitee impose sanctions</t>
  </si>
  <si>
    <t>Article 129 Electoral Law (2003, last amended 2003)</t>
  </si>
  <si>
    <t xml:space="preserve">Penalties are up to the discretion of the President, and they range from warning, reprimand to fine not exceeding one-fifth of gross monthly basic salary </t>
  </si>
  <si>
    <t>Avoiding conflicts of interest is part of the civil servants' duties.</t>
  </si>
  <si>
    <t>Article 14 General Statute of Civil Servants (2008, last amended 2011)</t>
  </si>
  <si>
    <t xml:space="preserve">Civil servants may not accept or support receiving material benefits that may put him in conflict with his obligations. No mor specific statement is made here though, so judgement on whether a conflict exists or not is at the discretion of the civil servant themselves. </t>
  </si>
  <si>
    <t>Article 10 (3) General Statute of Civil Servants (2008, last amended 2011)</t>
  </si>
  <si>
    <t>It is forbidden for officials to have interest in a firm that is subject to his administrative supervision , including spouses and partners</t>
  </si>
  <si>
    <t>Article 14 (3, 4, 5, 6) General Statute of Civil Servants (2008, last amended 2011)</t>
  </si>
  <si>
    <t>Being a civil servant excludes being a deputy</t>
  </si>
  <si>
    <t>Article 17 General Statute of Civil Servants (2008, last amended 2011)</t>
  </si>
  <si>
    <t xml:space="preserve">Depending on judgement by the supervisor and the Disiplinary Committee, either administrative or penal sanctions are put in place, but there is no specification as to whether this applies to conflicts of interest specifically, the decision is always individualised. </t>
  </si>
  <si>
    <t>Article 44 General Statute of Civil Servants (2008, last amended 2011)</t>
  </si>
  <si>
    <t xml:space="preserve">Depending on judgement by the supervisor and the Disiplinary Committee, either administrative or penal sanctions are put in place, but ther is no specification as to whether this applies to conflicts of interest specifically, the decision is always individualised. </t>
  </si>
  <si>
    <t>Disciplinary Committee</t>
  </si>
  <si>
    <t>Articles 52-70 General Statute of Civil Servants (2008, last amended 2011)</t>
  </si>
  <si>
    <t xml:space="preserve">Yes </t>
  </si>
  <si>
    <t>Ministers have to remember that on their appointment a situation could arise in which their private interests could conflict or appear to conflict with the exercise of their ministerial powers. In order to safeguard the personal integrity of the Minister and the collective integrity of the Government, every Minister is in duty bound to avoid any conflict, real or potential, between his private interest and his public duties.</t>
  </si>
  <si>
    <t>Article 41 of the Code of Ethics of Ministers, Parliamentary Secretaries and Parliamentary Assistants (1994)</t>
  </si>
  <si>
    <t>No Minister should accept gifts or services such as might be deemed to create an obligation, real or imaginary. The same rule applies to the spouse of a Minister and to his minor children. The same rules that apply to gifts from representatives of other Governments are applicable in these cases as well.</t>
  </si>
  <si>
    <t>Article 58 of the Code of Ethics of Ministers, Parliamentary Secretaries and Parliamentary Assistants (1994)</t>
  </si>
  <si>
    <t>As soon as a Minister is appointed, it is expected of him not to continue with his private work. He should devote his whole time to his official duties.
A Minister who before his appointment was self-employed, exercised a profession or was in business, both if personally or through some other legal form, both if on his own or in partnership, is not bound to dispose of his interest or shares, but must make the necessary arrangements immediately, to ensure that he dissociates himself from the direction or management of the office, trade or business;</t>
  </si>
  <si>
    <t>Article 43 of the Code of Ethics of Ministers, Parliamentary Secretaries and Parliamentary Assistants (1994)</t>
  </si>
  <si>
    <t>As soon as he is appointed, a Minister should resign from any other public office</t>
  </si>
  <si>
    <t>Article 44 of the Code of Ethics of Ministers, Parliamentary Secretaries and Parliamentary Assistants (1994)</t>
  </si>
  <si>
    <t>When a Minister needs to take decisions (in a particular department for which he is responsible) which may have a strong impact on his constituency, he must take all necessary precautions to avoid all possible conflicts of interest.
Normally it should be the Minister himself who decides how best to proceed in these instances, but as a general rule it will always be better for the Minister to relinquish or dispose of the interest, but is such cases it is the Prime Minister who decides what the Minister should do and the Minister should submit any such case to him for his decision.</t>
  </si>
  <si>
    <t>Article 27-42 of the Code of Ethics of Ministers, Parliamentary Secretaries and Parliamentary Assistants (1994)</t>
  </si>
  <si>
    <t>A Member of the House of Representatives shall not accept gifts from person or persons, groups or companies that have or had any direct or indirect interest in legislation before the House of Representatives</t>
  </si>
  <si>
    <t>Article 5(6) of the Code of Ethics of Members of Parliament (1995)</t>
  </si>
  <si>
    <t>No person shall be qualified to be elected as a member of the House of Representatives if he is a party to, or is a partner with unlimited liability in a partnership or a director or manager of a company which is a party to, a contract with the Government of Malta being a contract of works or a contract for the supply of merchandise to be used in the service of the public and has not, within one month before the date of election, published in the Gazette a notice setting out the nature of any such contract, and his interest, or the interest of any such partnership or company, therein.</t>
  </si>
  <si>
    <t>Article 54 of the Constitution (1964, amended in 2007)</t>
  </si>
  <si>
    <t xml:space="preserve">No person shall be qualified to be elected as a member of the House of Representatives if he holds or is acting in any public office </t>
  </si>
  <si>
    <t>The seat of a member of Parliament shall become vacant if he becomes a party to a contract with the Government of Malta being a contract of works or a contract for the supply of merchandise to be used in the service of the public, or if any partnership in which he is a partner with unlimited liability or a  company of which he is a director or manager becomes a party to any such contract, or if he becomes a partner with unlimited liability in a partnership or a director or manager of a company that is a party to any such contract. Provided that he shall not vacate his seat under the provisions of this paragraph if before becoming a party to the contract or before, or as soon as practicable after, becoming otherwise interested in the contract (whether as a partner with unlimited liability in a partnership or as a director or manager of a company) he discloses to the Speaker the nature of the contract and his interest or the interest of the partnership or company therein and the House of  Representatives by resolution exempts him from the provisions of this paragraph</t>
  </si>
  <si>
    <t>Article 55 of the Constitution (1964, amended in 2007)</t>
  </si>
  <si>
    <t>A conflict of interest may be defined as a situation in which a public employee has a private or personal interest sufficient to influence or appear to influence the objective exercise of his or her official duties. Public employees shall avoid any financial or other interest or undertaking that could directly or indirectly compromise the performance of their duties.</t>
  </si>
  <si>
    <t>Article 5(B)(8-9) (First Schedule- Code of Ethics) Public Administration Act (2009)</t>
  </si>
  <si>
    <t>No public employee or any member of his household shall accept gifts or services such as might be deemed to create an obligation, real or imagined.  A gift can be interpreted as an inducement or a reward simply because of its intrinsic value and therefore only token gifts may be accepted.</t>
  </si>
  <si>
    <t>Article 5(C)(13-14) (First Schedule- Code of Ethics) Public Administration Act (2009)</t>
  </si>
  <si>
    <t>Former public employees shall ensure that they do not accept employment or engage in activities which may cast doubts on their own integrity or that of the organisation in which they were previously employed or of the Public Service generally.</t>
  </si>
  <si>
    <t>Article 5(H)(29) (First Schedule- Code of Ethics) Public Administration Act (2009)</t>
  </si>
  <si>
    <t>The sanctions applied shall depend on the seriousness and nature of the
breaches and may entail formal disciplinary and, or criminal action as applicable.</t>
  </si>
  <si>
    <t>Article 5(J)(36) (First Schedule- Code of Ethics) Public Administration Act (2009)</t>
  </si>
  <si>
    <t>The office of a Minister or Secretary of State is incompatible with membership of the States General, which until about decision is taken.</t>
  </si>
  <si>
    <t>Article 57(3) of the Constitution (2008)</t>
  </si>
  <si>
    <t>No one may be a member of both chambers. A member of the States General may not be a Minister of State, Member of the Board State, Member of the Court of Audit, National Ombudsman or Deputy Ombudsman, member or Attorney General or Advocate General at the Supreme Court.
If a member of the House of Representatives or the Senate is appointed to an office his membership of the House or Senate shall be terminated automatically.</t>
  </si>
  <si>
    <t>Article 57(1-2) of the Constitution (2008)
Section X3 (1) of the Elections Act (1989, amended in 2009)</t>
  </si>
  <si>
    <t>An official in his office prohibited, except with the consent of the competent authority, fees, rewards, gifts or pledges from third parties claim, request or adopt</t>
  </si>
  <si>
    <t>Article 64 of the Law on Civil Servants (1929, amended in 2012)</t>
  </si>
  <si>
    <t xml:space="preserve">Head of state is monarch. Legal provisions do not apply. </t>
  </si>
  <si>
    <t>A public official shall be disqualified from preparing the basis for a decision or from making any decision in an administrative case if he is a member of the executive board or the corporate assembly of a company which is a party to the case.</t>
  </si>
  <si>
    <t xml:space="preserve">Article 6 (e) of the Public Administration Act (1967)                                                                                                                                                                                                                                                                                                                                                                                                                                                                </t>
  </si>
  <si>
    <t>Ministers are prohibited from getting employment in certain industries after leaving their position.</t>
  </si>
  <si>
    <t>Articles 1, 2, 3, 4 of the Guidelines for the Use of Quarantine for Transfers from Political to Administrative Positions (2005)</t>
  </si>
  <si>
    <t>Ministers are disqualified from making a decision in a case if there are any special circumstances which could impair confidence in their impartiality; due regard, inter alia, shall be paid to whether the decision in the case may entail any special advantage, loss or inconvenience to him/her personally or for anyone with whom he/she has a close personal association.  However, the provisions of Article 6 above shall not apply to members of the Council of State in their capacity as Members of Government.</t>
  </si>
  <si>
    <t xml:space="preserve">Articles 6 &amp; 10 of the Public Administration Act (1967)                                                                                                                                                                                                                                                                                                                                                                                                                                                                </t>
  </si>
  <si>
    <t>The applicable fine is a pre-determined penalty equivalent to up to six months' salary, payable to the state. The Quarantine Committee determines the size of the fine in each case.</t>
  </si>
  <si>
    <t>Article 6 of the Guidelines for the Use of Quarantine for Transfers from Political to Administrative Positions (2005)</t>
  </si>
  <si>
    <t>Tthe Quarantine Committee is the enforcement body.</t>
  </si>
  <si>
    <t>Politicians, including MPs, are prohibited from getting employment in certain industries after leaving their position.</t>
  </si>
  <si>
    <t>Article 1 of the Guidelines for the use of Quarantine for Transfers from Political to Administrative Positions (2005)</t>
  </si>
  <si>
    <t>MPs cannot occupy executing public positions except State Secretaries and political advisers.</t>
  </si>
  <si>
    <t>Article 62 of the Constitution (1814)</t>
  </si>
  <si>
    <t>Civil servants may not receive a gift, commission, service or other payment which is likely, or which is intended by the donor, to influence his official actions, or which regulations forbid the acceptance of.</t>
  </si>
  <si>
    <t>Article 20 of the Act relating to Civil Servants (1983)</t>
  </si>
  <si>
    <t>Civil servants are prohibited from getting employment in certain industries after leaving their position.</t>
  </si>
  <si>
    <t>Civil servants are disqualified from making (or preparing the basis for) a decision in a case if there are any special circumstances which could impair confidence in their impartiality. Due regard shall, inter alia, be paid to whether the decision in the case may entail any special advantage, loss or inconvenience for him/her personally or for anyone with whom he/she has a close personal association.</t>
  </si>
  <si>
    <t>Article 6 of the Public Administration Act (1967)</t>
  </si>
  <si>
    <t>The use of "fine" is meant a pre-agreed penalty equal to six months' salary, calculated from the salary of the former position.</t>
  </si>
  <si>
    <t>The acceptance of gifts contrary to the same provision may result in administrative sanctions or dismissal.</t>
  </si>
  <si>
    <t>The Quarantine Committee is the enforcement body.</t>
  </si>
  <si>
    <t xml:space="preserve">The Head of State may not hold more than 10% of shares in commercial companies. </t>
  </si>
  <si>
    <t>Article 4 of the Limitations on Conducting Business Activity by Persons Performing Public Functions Act (1997)</t>
  </si>
  <si>
    <t>The Head of State may not conduct business on his/her own account or jointly with others (does not include family farm).</t>
  </si>
  <si>
    <t xml:space="preserve">Head of State may not be a member of management, supervisory boards, or audit committees of commercial entities, cooperatives and funds involved in commercial activity. </t>
  </si>
  <si>
    <t>Head of State cannot be employed or perform other business activities within one year of the end of their functions, if he/she participated in a decision making process relating to the matters with regards to those activities.</t>
  </si>
  <si>
    <t>Article 7 of the Limitations on Conducting Business Activity by Persons Performing Public Functions Act (1997)</t>
  </si>
  <si>
    <t>The Head of State shall hold no other offices nor discharge any public functions</t>
  </si>
  <si>
    <t>Article 132 of the Constitution (1997)</t>
  </si>
  <si>
    <t xml:space="preserve">A person employing a public official in violation of the provisions of the act is subject to imprisonment or a fine. </t>
  </si>
  <si>
    <t>Article 15 of the Limitations on Conducting Business Activity by Persons Performing Public Functions Act (1997)</t>
  </si>
  <si>
    <t>Ministers shall not perform any activity inconsistent with their public duties.</t>
  </si>
  <si>
    <t>Article 150 of the Constitution (1997)</t>
  </si>
  <si>
    <t xml:space="preserve">Ministers may not hold more than 10% of shares in commercial companies. </t>
  </si>
  <si>
    <t>Ministers may not conduct business on his/her own account or jointly with others (does not include family farm).</t>
  </si>
  <si>
    <t xml:space="preserve">Ministers may not be members of management, supervisory boards, or audit committees of commercial entities, cooperatives and funds involved in commercial activity. </t>
  </si>
  <si>
    <t>Ministers cannot be employed or perform other business activities within one year of the end of their functions, if he/she participated in a decision making process relating to the matters with regards to those activities.</t>
  </si>
  <si>
    <t>MPs may not  be employed or perform other activities with commercial companies that could lead to suspicion of partiality or self-interest.</t>
  </si>
  <si>
    <t>Article 4 of the  Limitations on Conducting Business Activity by Persons Performing Public Functions Act (1997)
Article 30 of the Act on the Discharge of their Duties by Deputies and Senators (1996)</t>
  </si>
  <si>
    <t xml:space="preserve">MPs  may not hold more than 10% of shares in commercial companies. Also MPs may not hold more than 10% of shares in companies with state involvement. </t>
  </si>
  <si>
    <t>Article 34 of the Act on the Discharge of their Duties by Deputies and Senators (1996)</t>
  </si>
  <si>
    <t>MPs may not conduct business on their own account or jointly with others .</t>
  </si>
  <si>
    <t xml:space="preserve">MPs  may not be members of management, supervisory boards, or audit committees of commercial entities, cooperatives and funds involved in commercial activity.
MPs may not be members of management, control or auditing committees, or trading agents in state or municipal corporations. </t>
  </si>
  <si>
    <t>Article 4 of the  Limitations on Conducting Business Activity by Persons Performing Public Functions Act (1997)
Article 34 of the Act on the Discharge of their Duties by Deputies and Senators (1996)</t>
  </si>
  <si>
    <t>An MP cannot be employed or perform other business activities within one year of the end of their functions, if he/she participated in a decision making process relating to the matters in regards to those activities.</t>
  </si>
  <si>
    <t xml:space="preserve">The mandate of a Deputy  or Senator shall not be held jointly with the  listed offices. 
Also there is a list of functions that cannot be performed by MPs. </t>
  </si>
  <si>
    <t>Article 103 and 108 of the Constitution (1997)
Article 30 of the Act on the Discharge of their Duties by Deputies and Senators (1996)</t>
  </si>
  <si>
    <t>A Deputy should not take advantage of his/her position in order to obtain benefits for himself/herself  and close people and receive the benefits, which could affect his /her activity as a Deputy.</t>
  </si>
  <si>
    <t>Article 3 of the Principles of Conduct/Ethics for Deputies (1998)</t>
  </si>
  <si>
    <t xml:space="preserve">The person employing the public official in violation of the provisions of the act is subject to imprisonment or a fine. </t>
  </si>
  <si>
    <t>For the breach of rules of ethics Deputies shall be liable according to the internal procedural rules of Sejm.</t>
  </si>
  <si>
    <t>Article 13 of the Limitations on Conducting Business Activity by Persons Performing Public Functions Act (1997) 
Article 8 of the Principles of Conduct for Deputies (1998)</t>
  </si>
  <si>
    <t xml:space="preserve">A civil servant shall not undertake any activity that interferes with his duties and must not allow any suspicion on unification of public and private interests.  </t>
  </si>
  <si>
    <t>Article 4 of the Limitations on Conducting Business Activity by Persons Performing Public Functions Act (1997)
Article 4 of the Civil Service Code of Ethics (2002)                                                                                                                                                                                                                                                                                                                                                                                                                                          Article 80 of the Law on Civil Service (2008)</t>
  </si>
  <si>
    <t xml:space="preserve">Civil servants may not hold more than 10% of shares in commercial companies. </t>
  </si>
  <si>
    <t xml:space="preserve">Civil servants may not conduct business on their own account or jointly with others . </t>
  </si>
  <si>
    <t>Civil servants may not be members of management or supervisory boards, or audit committees of commercial entities, cooperatives and funds involved in commercial activity.</t>
  </si>
  <si>
    <t>A civil servant cannot be employed or perform other business activities within one year of the end of their functions, if he/she participated in a decision making process relating to the matters in regards to those activities.</t>
  </si>
  <si>
    <t>A civil servant must be neutral and impartial in discharging his/her duties: must not allow any suspicion on unification of private with public interests and, in administrative issues, civil servant must not discriminate between persons and must not get influenced by relationships arising from family, friendship, work or membership.
There cannot be a subordinate relationship between spouses or related persons and civil servants.</t>
  </si>
  <si>
    <t>Article 4 of the Civil Service Code of Ethics (2002                                                                                                                                                                                                                                                                                                                                                                                                                                                             Article 79 of the Law on Civil Service (2008)</t>
  </si>
  <si>
    <t xml:space="preserve">Violations of prohibitions listed in Article 4 of the Act subjects civil servants to disciplinary liability or results in termination of employment. </t>
  </si>
  <si>
    <t xml:space="preserve">Article 5 of the Limitations on Conducting Business Activity by Persons Performing Public Functions Act (1997) </t>
  </si>
  <si>
    <t>The Supreme Court of Justice is responsible for making judgements on any infringements on behalf of the President; it may only take up a procedure if initiated by Parliament.</t>
  </si>
  <si>
    <t>Art. 130 Constitution (1976, last amended 2005)</t>
  </si>
  <si>
    <t>No member of the Government shall be detained, arrested or imprisoned without the
authorisation of the Assembly of the Republic, save for a serious crime punishable by
imprisonment for a maximum term of more than three years and in flagrante delicto</t>
  </si>
  <si>
    <t>Art. 196 Constitution (1976, last amended 2005)</t>
  </si>
  <si>
    <t>MPs may not exercise trade activity if they own 10% of the share of the company.</t>
  </si>
  <si>
    <t>Art. 21 Statute for Deputies (1993, last amended 2009)</t>
  </si>
  <si>
    <t>MPs may not be members of public companies or companies largely held by the state.</t>
  </si>
  <si>
    <t>Art. 20 Statute for Deputies (1993, last amended 2009)</t>
  </si>
  <si>
    <t xml:space="preserve">MPs may not enter into a contract with the state or any institutions of public law. </t>
  </si>
  <si>
    <t>The law details that the potential for conflicts of interest is high when an MP or family member is part of an advisory board or governing body, but this is not forbidden.</t>
  </si>
  <si>
    <t>Art. 27 Statute for Deputies (1993, last amended 2009)</t>
  </si>
  <si>
    <t>MPs may not be pulblic employees.</t>
  </si>
  <si>
    <t xml:space="preserve">If MPs see a conflict of interest in a decision, they must voice this conflict before voting or speaking on the matter, but are not restricted from doing so. </t>
  </si>
  <si>
    <t xml:space="preserve">Exercising functions which have been declared incompatible leads to the MP returning the renumeration he has received since the incompatability has existed. </t>
  </si>
  <si>
    <t>Art. 21.8 Statute for Deputies (1993, last amended 2009)</t>
  </si>
  <si>
    <t>Exercising functions which have been declared incompatible leads to a loss of mandate.</t>
  </si>
  <si>
    <t xml:space="preserve">MPs may only receive prison sentences when authorised by parliament. </t>
  </si>
  <si>
    <t>Art. 11 Statute for Deputies (1993, last amended 2009)</t>
  </si>
  <si>
    <t>The Ethics Committee of the Assembly of Deputies is responsible for giving advice of incompatabillities.
A parliamentary committee on the Statute for Deputies supervises whether any conflicts of interests have remained undeclared, gives advice to deputies, and gives opinions in the case of infringements.</t>
  </si>
  <si>
    <t>Art. 20 Statute for Deputies (1993, last amended 2009)
Art. 27a Statute for Deputies (1993, last amended 2009)</t>
  </si>
  <si>
    <t xml:space="preserve">Public employees are to avoid incompatabilities in order to ensure their impartiality. Any private activity that stands in conflict with the public function must be avoided. </t>
  </si>
  <si>
    <t>Art. 25, 28 Law on career and renumeration schemes for public employees (2008)</t>
  </si>
  <si>
    <t>An accumulation of public functions is only possible in cases specified in the law; owndership of a state-owned enterprise is not one of such exceptions.</t>
  </si>
  <si>
    <t>Art. 27 Law on career and renumeration schemes for public employees (2008)</t>
  </si>
  <si>
    <t>Public employees cannot benefit from contracts that his own or related organisation units enter.</t>
  </si>
  <si>
    <t>Art. 30 Law on career and renumeration schemes for public employees (2008)</t>
  </si>
  <si>
    <t>An accumulation of public functions is only possible in cases specified in the law; no policy-making positions are part of these exceptions.</t>
  </si>
  <si>
    <t>The reporting obligation of omission constitutes a grave offense for the purposes disciplinary.</t>
  </si>
  <si>
    <t>Article 51 of the Code of Administrative Procedure (1991, as amended in 2008)</t>
  </si>
  <si>
    <t>The respective competent authority receives applications from any publich employees who wish to pursue additional private activity. Based on whether or not a conflict of interests exists, it decides whether or not to grant the pubic servant carrying out this private activity.</t>
  </si>
  <si>
    <t>Art. 29 Law on career and renumeration schemes for publich employees (2008)</t>
  </si>
  <si>
    <t>Each administrative body has a president and secretary, who are responsible for supervising that laws are kept to.</t>
  </si>
  <si>
    <t>Article 14 of the Code of Administrative Procedure (1991, as amended in 2008)</t>
  </si>
  <si>
    <t xml:space="preserve">Officials are not allowed to keep gifts whose value exceeds 200 Euros. </t>
  </si>
  <si>
    <t>Law on Gifts (2004)</t>
  </si>
  <si>
    <t>Officials are also prohibited from being the chairman or secretary of general assemblies of shareholders or associates of commercial companies.</t>
  </si>
  <si>
    <t>Article 84, Constitution (1991)
Article 84, Law on Transparency (2011)</t>
  </si>
  <si>
    <t>The President may not hold any other private or public function during his or her mandate.</t>
  </si>
  <si>
    <t>Article 84, Constitution (1991)</t>
  </si>
  <si>
    <t xml:space="preserve">Officials are prohibited from using their position or participating in any decision that may produce benefits for themselves or their spouse.  </t>
  </si>
  <si>
    <t>Article 72, Law on Transparency (2011)</t>
  </si>
  <si>
    <t>Ministers are prohibited from being the chairman or secretary of general assemblies of shareholders or associates of commercial companies.</t>
  </si>
  <si>
    <t>Article 84, Law on Transparency (2011)</t>
  </si>
  <si>
    <t>Ministers are prohibited from serving on the board of commercial companies.</t>
  </si>
  <si>
    <t>Ministers can not hold any other public position with the exception of being an MP.</t>
  </si>
  <si>
    <t>The law provides a vague sanction saying that any violations of conflict of interest restrictions could expose the officials to administrative sanctions and/or criminal offences.</t>
  </si>
  <si>
    <t>Article 73, Law on Transparency (2011)</t>
  </si>
  <si>
    <t>The law provides a vague sanction saying that any violations of conflict of interest restrictions could expose the officials to criminal offences.</t>
  </si>
  <si>
    <t>MPs are prohibited from being the chairman or secretary of general assemblies of shareholders or associates of commercial companies.</t>
  </si>
  <si>
    <t>Article 82, Law on Transparency (2011)</t>
  </si>
  <si>
    <t>MPs are prohibited from serving on the board of commercial companies.</t>
  </si>
  <si>
    <t>MPs cannot hold any other public position, with the exception of being a member of the Government (e.g. Minister), as provided by the Constitution.</t>
  </si>
  <si>
    <t>Article 81, Law on Transparency (2011)</t>
  </si>
  <si>
    <t>The Permanent Bureau of the MPs Chamber of Parliament is to be notified of any conflicts of interests and is to be notified if the MP is unable to rectify an ongoing conflict of interest, in which case the MP is required to resign his/her mandate.</t>
  </si>
  <si>
    <t>Article 83, Law on Transparency (2011)</t>
  </si>
  <si>
    <t xml:space="preserve">Civil servants are prohibited from accepting gifts. </t>
  </si>
  <si>
    <t>Article 94, Law on Transparency (2011)</t>
  </si>
  <si>
    <t>Civil servants are prohibited from being the chairman or secretary of general assemblies of shareholders or associates of commercial companies.</t>
  </si>
  <si>
    <t>Civil servants are prohibited from serving on the board of commercial companies.</t>
  </si>
  <si>
    <t>Civil servants cannot hold any other public position.</t>
  </si>
  <si>
    <t>Civil servants are prohibited from making officials decisions that could have an impact on the financial interests of their spouse.  Also, civil servants are prohibited from having direct hierarchical relationships between themselves and their spouses.</t>
  </si>
  <si>
    <t>Articles 79 &amp; 95, Law on Transparency (2011)</t>
  </si>
  <si>
    <t>The law provides a vague sanction saying that any violations of conflict of interest restrictions could expose civil servants to administrative sanctions and/or criminal offences.</t>
  </si>
  <si>
    <t>Article 79, Law on Transparency (2011)</t>
  </si>
  <si>
    <t>A civil servant's supervisor is responsible for ensuring the civil servant's impartial performance of his/her duties.</t>
  </si>
  <si>
    <t>An official shall avoid creating of relations of dependency towards persons that may influence his impartiality in discharge of public office and if such relation cannot be avoided or already exists he shall undertake everything that is necessary to protect the public interest.</t>
  </si>
  <si>
    <t>Article 27 of the Law on the Anti-Corruption Agency (2008)</t>
  </si>
  <si>
    <t>Gifts the President is restricted from receiving is clearly specified.</t>
  </si>
  <si>
    <t xml:space="preserve">Articles 2 and 39 of the Law on the Anti-Corruption Agency (2008) </t>
  </si>
  <si>
    <t xml:space="preserve">The President must transfer managerial control of companies he owns to an unrelated person. Furthermore, the President will provide proof he has transferred managerial control of companies he owns.  </t>
  </si>
  <si>
    <t>Articles 35, 43, 46 of the Law on the Anti-Corruption Agency (2008)</t>
  </si>
  <si>
    <t>The President may not perform another public function or professional activity.</t>
  </si>
  <si>
    <t>Article 9 of the Law on the President (2007)</t>
  </si>
  <si>
    <t>Article 115 of the Constitution (2006)                                                                                                                                                                                                                                                                                                                                                                                                                                                                               Article 9 of the Law on the President (2007)</t>
  </si>
  <si>
    <t>The duration of provisions is two years.</t>
  </si>
  <si>
    <t>Article 44 of the Law on the Anti-Corruption Agency (2008)</t>
  </si>
  <si>
    <t>The President may not perform another public function or professional activity.  Officials may hold only one public office.</t>
  </si>
  <si>
    <t>Article 115 of the Constitution (2006)                                                                                                                                                                                                                                                                                                                                                                                                                                                                    Article 9 of the Law on the President (2007)                                                                                                                                                                                                                                                                                                                                                                                                                                                                                  Article 28 of the Law on the Anti-Corruption Agency (2008)</t>
  </si>
  <si>
    <t>An official must not use public office to acquire any benefit or advantage for himself or any associated person.</t>
  </si>
  <si>
    <t>An official must pay any material gains from unauthorized additional public offices, jobs or activities into the budget of the Republic of Serbia.  An official shall be fined from 10,000 to 50,000 dinars for accepting of another public office, using public resources in the promotion of political parties, performing of an additional job or activity contrary to the Law, holding a function or management rights in a commercial company, belonging to the body of an association without the approval of the Agency, unauthorized accepting of a reward or gift, or influencing an associated person to receive a gift.</t>
  </si>
  <si>
    <t>Article 55 of the Law on the Anti-Corruption Agency (2008),</t>
  </si>
  <si>
    <t>Violations of the law can be punished with measures of caution and public recommendation for dismissal.  An official responsible for accepting of another public office, using public resources in the promotion of political parties, performing of an additional job or activity contrary to the Law, holding a function or management rights in a commercial company, belonging to the body of an association without the approval of the Agency, unauthorized accepting of a reward or gift, or influencing an associated person to receive a gift, can be banned from specific jobs for up to one year.</t>
  </si>
  <si>
    <t>Articles 51 &amp; 74 of the Law on the Anti-Corruption Agency (2008)</t>
  </si>
  <si>
    <t>The Anti-Corruption Agency institutes proceedings and pronounces measures for violation of the Law, and rules on conflict of interest</t>
  </si>
  <si>
    <t>Article 5 of the Law on the Anti-Corruption Agency (2008)</t>
  </si>
  <si>
    <t>Articles 2 and 39 of the Law on the Anti-Corruption Agency (2008)</t>
  </si>
  <si>
    <t>Members of the government must transfer managerial control of companies they own to an unrelated person.</t>
  </si>
  <si>
    <t>Article 35 of the Law on the Anti-Corruption Agency (2008)</t>
  </si>
  <si>
    <t>Article 11.1 of the Law on the Government (2005)</t>
  </si>
  <si>
    <t>Officials are prohibited from holding managing posts in commercial companies, institutions, and other legal entities.</t>
  </si>
  <si>
    <t>Article 33 of the Law on the Anti-Corruption Agency (2008)</t>
  </si>
  <si>
    <t>During the period of two years after termination of the public office, the official whose office has ceased may not take employment or establish business cooperation with a legal entity, entrepreneur or international organization engaged in activity relating to the office the official held, except under approval of the Agency.</t>
  </si>
  <si>
    <t>Article 38 of the Law on the Anti-Corruption Agency (2008)</t>
  </si>
  <si>
    <t>A member of government may not have another public office, unless they receive permission from the Anti-Corruption Agency.</t>
  </si>
  <si>
    <t>Article 11 of the Law on the Government (2005)                                                                                                                                                                                                                                                                                                                                                                                                                                                             Article 28 of the Law on the Anti-Corruption Agency (2008)</t>
  </si>
  <si>
    <t>Articles 55 &amp; 74 of the Law on the Anti-Corruption Agency (2008)</t>
  </si>
  <si>
    <t>Article 51s &amp; 74 of the Law on the Anti-Corruption Agency (2008)</t>
  </si>
  <si>
    <t xml:space="preserve">MP's cannot hold functions that would represent a conflict of interest by law.  </t>
  </si>
  <si>
    <t xml:space="preserve">Article 102 of the Constitution (2006)  </t>
  </si>
  <si>
    <t>Gifts members of government are restricted from receiving are clearly specified.</t>
  </si>
  <si>
    <t>National deputies must transfer managerial control of companies they own to an unrelated person.</t>
  </si>
  <si>
    <t>Officials are required to request consent from the Anti-Corruption Agency to continue other employment or occupation and relinquish other employment if the Agency determines it presents a conflict of interest.</t>
  </si>
  <si>
    <t>Article 31 of the Law on the Anti-Corruption Agency (2008)</t>
  </si>
  <si>
    <t>National deputies cannot have legislative functions in other levels of government, or executive or judicial functions. A national deputy may not have another public office, unless they receive permission from the Anti-Corruption Agency.</t>
  </si>
  <si>
    <t>Article 102 of the Constitution (2006),                                                                                                                                                                                                                                                                                                                                                                                                                                                                                   Article 11 of the Law on the Election of National Deputies (2000),                                                                                                                                                                                                                                                                                                                                                                                                                        Article 39 of the Law on the National Assembly (2010)                                                                                                                                                                                                                                                                                                                                                                                                                                                                            Article 28 of the Law on the Anti-Corruption Agency (2008)</t>
  </si>
  <si>
    <t>A civil servant may not accept a gift related to the performance of his duties, except a protocol or appropriate gift of small value, nor any kind of service or other benefit for himself or other persons.</t>
  </si>
  <si>
    <t>Article 25 of the Law on Civil Servants (2005)</t>
  </si>
  <si>
    <t>Civil servants may not have management rights in a commercial entity.</t>
  </si>
  <si>
    <t>Article 28 of the Law on Civil Servants (2005)</t>
  </si>
  <si>
    <t>Civil servants cannot compete for government contracts. The law forbids entrepreneurship and/or ownership in enterprises and civil servants cannot qualify as bidders neither through a company nor as individual entrepreneurs.</t>
  </si>
  <si>
    <t>Article 44.2.1 of the Public Procurement Act (2003)                                                                                                                                                                                                                                                                                                                                                                                                                                                   Article 28.1 of the Law in Civil Servants (2005)</t>
  </si>
  <si>
    <t>A civil servant may not be a director, deputy or assistant director of a legal entity, while he may be a management board member, supervisory board member, or member of another managing organ of a legal entity only if he is appointed by the Government or by another state organ.</t>
  </si>
  <si>
    <t>Article 29 of the Law on Civil Servants (2005),</t>
  </si>
  <si>
    <t xml:space="preserve">The duration of provisions is two years. </t>
  </si>
  <si>
    <t>A civil servant may not use work in a state organ to influence the realization of his own rights or the rights of related persons.</t>
  </si>
  <si>
    <t>Serious infractions of duties from the employment relationship are accepting gifts, using public work for private benefit, undertaking unauthorized additional work or the position of a director or board member, founding a commercial society and engaging in entrepreneurship, non-tranferral of management rights in a private company, and non-declaration of conflicts of interest.  For these infractions the servant may be fined 20% to 30% of the salary for full-time employment, paid in the month in which the fine is pronounced, in the duration of up to six months.</t>
  </si>
  <si>
    <t>Articles 109 and 110 of the Law on Civil Servants (2005)</t>
  </si>
  <si>
    <t>Serious infractions of duties from the employment relationship are accepting gifts, using public work for private benefit, undertaking unauthorized additional work or the position of a director or board member, founding a commercial society and engaging in entrepreneurship, non-tranferral of management rights in a private company, and non-declaration of conflicts of interest.  For these infractions the servant may be demoted, prohibited from promotions for four years, or terminated.  They may also be removed from work during the disciplinary action.</t>
  </si>
  <si>
    <t>Articles 109, 110, and 116 of the Law on Civil Servants (2005)</t>
  </si>
  <si>
    <t xml:space="preserve">The President may not solicit gifts, accept gifts induce other persons to give them gifts or receive other advantages related to the performance of their office; with the exception of gifts customarily given in the performance of a public office or to presents given under statutory provisions. </t>
  </si>
  <si>
    <t>Article 4 of the Constitutional Act on Protection of Public Interest (2004)</t>
  </si>
  <si>
    <t>The President shall hold no other paid position in any profession, business and shall not be a member of executive board of a legal entity conducting entrepreneurial activity. The President may not conduct business. The President may not conclude a silent partnership agreement or acquire bearer shares other than by inheritance.</t>
  </si>
  <si>
    <t xml:space="preserve">Article 103 of the Constitution (1992)                                                                                                                                                                                                                                                                                                                                                                                                                                                                                Article 5, Section 2 of the Constitutional Act on Protection of Public Interest (2004)
Article 4 of the Constitutional Act on Protection of Public Interest (2004)
</t>
  </si>
  <si>
    <t xml:space="preserve">The President shall hold no other paid position in any profession, business and shall not be a member of an executive board of a legal entity conducting entrepreneurial activity. The President shall not mediate any business with government entities or engage in any other gainful activity in general. </t>
  </si>
  <si>
    <t>Article 103 of the Constitution (1992)                                                                                                                                                                                                                                                                                                                                                                                                                                                                                         Article 4 of the Constitutional Act on Protection of Public Interest (2004)</t>
  </si>
  <si>
    <t xml:space="preserve">The President shall hold no other paid position in any profession, business and shall not be a member of an executive board of a legal entity conducting entrepreneurial activity. The President shall not mediate any business with government entities. </t>
  </si>
  <si>
    <t>Article 103 of the Constitution (1992)                                                                                                                                                                                                                                                                                                                                                                                                                                                                                                                                                                                                                                                                 Article 4 Constitutional Act on Protection of Public Interest (2004)</t>
  </si>
  <si>
    <t>The President shall hold no other paid position in any profession, business and shall not be a member of an executive board of a legal entity conducting entrepreneurial activity. The President may not (with some exceptions) be the statutory body or a member of the statutory body, a member of a steering, control or supervisory body of a legal person, which was established for the conduct of business activity, with the exception of a general meeting and members’ meeting.</t>
  </si>
  <si>
    <t xml:space="preserve">Article 103 of the Constitution (1992)                                                          Article 5 of the Constitutional Act on Protection of Public Interest (2004) </t>
  </si>
  <si>
    <t>There are restrictions regarding post employment for public officials who, at any time within a period of two years before the end of their time in office, performed certain transactions (grants of state aid etc.) with natural/legal persons, may not, for a period of one year from terminating their public office:
a) take up employment or enter into a similar industrial relation with such persons and receive a wage that is more than ten times higher than the minimum wage;
b) be a member of the management, controlling or supervisory board of these persons;
c) be a partner, member or shareholder of these persons;
d) conclude a procuration agreement, mandate agreement, commission contract, brokerage
contract, commercial representation contract, silent partnership agreement or a donation
agreement with these persons;
e) conclude an agreement authorizing him to act on behalf of these persons.</t>
  </si>
  <si>
    <t xml:space="preserve">Article 8 Section 1 of the Constitutional Act on Protection of Public Interest (2004) </t>
  </si>
  <si>
    <t xml:space="preserve">The office of the President is incompatible with the position of Member of Parliament and Member of Government.    </t>
  </si>
  <si>
    <t xml:space="preserve">Article 103 of the Constitution (1992) </t>
  </si>
  <si>
    <t>The President may not use his/her office or powers pertaining to his/her office and information acquired by the performance of his/her office or in relation therewith to his/her benefit, to the benefit of his/her close relatives or other natural persons or legal persons.</t>
  </si>
  <si>
    <t xml:space="preserve">The President faces fines from six to twelve months of wages for not complying with restriction on conflict of interest pursuant to this Act. </t>
  </si>
  <si>
    <t xml:space="preserve">Article 9 of the Constitutional Act on Protection of Public Interest (2004) </t>
  </si>
  <si>
    <t>The President faces loss of mandate if it is decided with finality in the previous proceedings held against the President, that he/she has failed to meet or breached an obligation or restriction laid down by this Constitutional Act or the law, or stated incomplete or incorrect data in the declaration of conflict of interest.</t>
  </si>
  <si>
    <t>Article 9 of the Constitutional Act on Protection of Public Interest (2004)</t>
  </si>
  <si>
    <t>The proceedings regarding a petition in a matter concerning protection of public interest and prevention of conflict of interest shall be conducted by the appropriate Committee of the National Council of the Slovak Republic.</t>
  </si>
  <si>
    <t xml:space="preserve">Ministers may not solicit gifts, accept gifts induce other persons to give them gifts or receive other advantages related to the performance of their office; with the exception of gifts customarily given in the performance of a public office or to presents given under statutory provisions. 
</t>
  </si>
  <si>
    <t>Ministers cannot engage in entrepreneurial activity, be a member or a steering, controlling or supervisory body of a legal person engaging in entrepreneurial activity, or exercise another gainful or economic activities apart from the administration of their own property, scientific, pedagogical, literally or artistic activities. Ministers may not conduct business. Ministers may not conclude a silent partnership agreement or acquire bearer shares other than by inheritance.</t>
  </si>
  <si>
    <t xml:space="preserve">Article 109 of the Constitution (1992)                                                                                                                                                                                                                                                                                                                                                                                                                                                                               Article  5, Section 2 of the Constitutional Act on Protection of Public Interest (2004)                                                                                                                                                                                                                                                                                                                                                                               Article 4 of the Constitutional Act on Protection of Public Interest (2004) </t>
  </si>
  <si>
    <t>Ministers shall not engage in other economic or gainful activities. Ministers shall not mediate any business with government entities or engage in any other gainful activity in general.</t>
  </si>
  <si>
    <t>Article 109 of the Constitution (1992)                                                                                                                                                                                                                                                                                                                                                                                                                                                                               Article 4 of the Constitutional Act on Protection of Public Interest (2004)</t>
  </si>
  <si>
    <t>Ministers shall not engage in other economic or gainful activities. Ministers shall not mediate any business with government entities.</t>
  </si>
  <si>
    <t xml:space="preserve">Article 109 of the Constitution (1992)                                                                                                                                                                                                                                                                                                                                                                                                                                                                               Article 4 of the Constitutional Act on Protection of Public Interest (2004) </t>
  </si>
  <si>
    <t xml:space="preserve">Ministers cannot engage in other economic or gainful activities apart from the administration of his or her own property and scientific,  pedagogical, literary or artistic activity. Ministers may not (with some exceptions) be the statutory body or a member of the statutory body, a member of a steering, control or supervisory body of a legal person, which was established for the conduct of business activity, with the exception of a general meeting and members’ meeting.  </t>
  </si>
  <si>
    <t>Article 109 of the Constitution (1992)                                                                                                                                                                                                                                                                                                                                                                                                                                                                                           to Article 5 of the Constitutional Act on Protection of Public Interest (2004)</t>
  </si>
  <si>
    <t>Restrictions are provided regarding post employment for public officials who, at any time within a period of two years before the end of their time in office, performed certain transactions (grants of state aid etc.) with natural/legal persons, may not, for a period of one year from terminating their public office:
a) take up employment or enter into a similar industrial relation with such persons and receive a wage that is more than ten times higher than the minimum wage;
b) be a member of the management, controlling or supervisory board of these persons;
c) be a partner, member or shareholder of these persons;
d) conclude a procuration agreement, mandate agreement, commission contract, brokerage
contract, commercial representation contract, silent partnership agreement or a donation
agreement with these persons;
e) conclude an agreement authorizing him to act on behalf of these persons.</t>
  </si>
  <si>
    <t xml:space="preserve">The function of Minister is incompatible with the discharge of an MP's mandate; with the discharge of a post in another public authority or public service; with employment; entrepreneurial activity; membership in governing or controlling bodies which pursue entrepreneurial activity or with other economic or gainful activities apart from the administration of his or her own property and scientific, pedagogical, literary or artistic activity. 
</t>
  </si>
  <si>
    <t xml:space="preserve">Article 109 of the Constitution (1992) </t>
  </si>
  <si>
    <t>Ministers may not use their office or powers pertaining to their office and information acquired by the performance of their office or in relation therewith to their benefit, to the benefit of their close relatives or other natural persons or legal persons;</t>
  </si>
  <si>
    <t xml:space="preserve">Article 4 of the Constitutional Act on Protection of Public Interest (2004) </t>
  </si>
  <si>
    <t>Ministers face fines from six to twelve months of wages for not complying with restriction on conflict of interest pursuant to this Act.</t>
  </si>
  <si>
    <t>A Minister faces loss of mandate if it is decided with finality in the previous proceedings held against the Minister, that he/she has failed to meet or breached an obligation or restriction laid down by this Constitutional Act or the law, or stated incomplete or incorrect data in the declaration on conflict of interest.</t>
  </si>
  <si>
    <t xml:space="preserve">MPs may not solicit gifts, accept gifts induce other persons to give them gifts or receive other advantages related to the performance of their office; with the exception of gifts customarily given in the performance of a public office or to presents given under statutory provisions. </t>
  </si>
  <si>
    <t>MPs may not conduct business.  
MPs may not conclude a silent partnership agreement or acquire bearer shares other than by inheritance.</t>
  </si>
  <si>
    <t>Article  5 Section 2 of the Constitutional Act on Protection of Public Interest (2004) 
Article 4 of the Constitutional Act on Protection of Public Interest (2004)</t>
  </si>
  <si>
    <t>MPs  shall not mediate any business with government entities or engage in any other gainful activity in general.</t>
  </si>
  <si>
    <t>MPs shall not mediate any business with government entities.</t>
  </si>
  <si>
    <t xml:space="preserve">MPs may not (with some exceptions) be the statutory body or a member of the statutory body, a member of a steering, control or supervisory body of a legal person, which was established for the conduct of business activity, with the exception of a general meeting and members’ meeting.  </t>
  </si>
  <si>
    <t>Article 5 of the Constitutional Act on Protection of Public Interest (2004)</t>
  </si>
  <si>
    <t>The function of an MP is incompatible with the offices of judge, public prosecutor, Public Defender of Rights, member of the armed forces and member of the armed corps.</t>
  </si>
  <si>
    <t>Article 77 (1) of the Constitution (1992)</t>
  </si>
  <si>
    <t>MPs may not use their office or powers pertaining to their office and information acquired by the performance of their office or in relation therewith to their benefit, to the benefit of their close relatives or other natural persons or legal persons;</t>
  </si>
  <si>
    <t>MPs face fines from six to twelve months of wages for not complying with restriction on conflict of interest pursuant to this Act.</t>
  </si>
  <si>
    <t>An MP faces loss of mandate if it is decided with finality in the previous proceedings held against the MP, that he/she has failed to meet or breached an obligation or restriction laid down by this Constitutional Act or the law, or stated incomplete or incorrect data in the declaration on conflict of interest.</t>
  </si>
  <si>
    <t>Civil servants shall not require or accept gifts.</t>
  </si>
  <si>
    <t xml:space="preserve">Article 61 of the Civil Servant Act (2009)                                                                                                                                                                                                                                                                                                                                                                                                                                                                                 Article 4 of the Code of Ethics for Civil Servants (2002) </t>
  </si>
  <si>
    <t>Civil servants may not be a member of steering, controlling and supervisory bodies of legal persons with exceptions.</t>
  </si>
  <si>
    <t xml:space="preserve"> Article 61 Section 2 (c) of the Civil Service Act (2009)                                                                                                                                                                                                                                                                                                                                                                                                                                                Article 61 Section 6 of the Civil Service Act (2009).</t>
  </si>
  <si>
    <t xml:space="preserve">Civil servants shall not  perform another entrepreneurial activities or any other profitable activities that are identical or similar to their duties of civil service, and they must not be members of steering, controlling and supervisory bodies of legal persons. </t>
  </si>
  <si>
    <t>Article 61 Section 2 of the Civil Service Act (2009)</t>
  </si>
  <si>
    <t>A civil servant may not be a member of managing, control or supervisory bodies of legal entities.</t>
  </si>
  <si>
    <t xml:space="preserve">Article 61 of the Civil Service Act (2009) </t>
  </si>
  <si>
    <t>Civil servants may not be employed in the civil service related to direct subordination of or controllability over close relatives. 
Civil servants are not allowed to favorite their close relatives in exercising the civil service duties. 
Civil servants shall not improperly use benefits of they position for themselves, their significant others or other natural persons and legal entities.</t>
  </si>
  <si>
    <t>Article 30 of the Civil Service Act (2009) 
Article 61 Section 1 (g) of the Civil Service Act (2009)
Article 5 of the Code of Ethics for Civil Servants (2002)</t>
  </si>
  <si>
    <t xml:space="preserve">Public servants face fines from six to twelve months of wages for not complying with restriction on conflict of interest pursuant to this Act.  </t>
  </si>
  <si>
    <t>A public servant faces loss of mandate if it is decided with finality in the previous proceedings held against the public servant, that he/she has failed to meet or breached an obligation or restriction laid down by this Constitutional Act or the law, or stated incomplete or incorrect data in the declaration on conflict of interest.
A civil servant faces loss of employment in cases of significant violation of his/her duties or in case of violation of his/her duties repeatedly</t>
  </si>
  <si>
    <t>Article 9 of the Constitutional Act on Protection of Public Interest (2004) 
Article 51 Section 1 of the Civil Service Act (2009)                                                                                                                                                                                                                                                                                                                                                                                                                                                         Article 47 (h) of the Civil Service Act (2009)</t>
  </si>
  <si>
    <t xml:space="preserve">The proceedings regarding a petition in a matter concerning protection of public interest and prevention of conflict of interest shall be conducted by the appropriate Committee of the National Council of the Slovak Republic, local parliaments or the Academic Senate of a University.
The Civil Service Office is empowered for proceedings in the matters concerning conflict of interest issues and declarations of assets (Articles 30, 63 and 64 of the Act).  </t>
  </si>
  <si>
    <t xml:space="preserve">Article 9 of the Constitutional Act on Protection of Public Interest (2004)
Articles 30, 63 and 64 of The Civil Service Act (2009) </t>
  </si>
  <si>
    <t xml:space="preserve">An official person shall pay attention any actual or possible conflict of interest 
and shall make every effort to avoid it.  </t>
  </si>
  <si>
    <t>Article 37 of the Integrity and Prevention of Corruption Act (2010)</t>
  </si>
  <si>
    <t xml:space="preserve">Gifts that the President is restricted from accepting are clearly defined in the law. </t>
  </si>
  <si>
    <t>Article 30 of the Integrity and Prevention of Corruption Act (2010)</t>
  </si>
  <si>
    <t xml:space="preserve">The President cannot be engaged in state-owned enterprises. </t>
  </si>
  <si>
    <t>Article 27 of the Integrity and Prevention of Corruption Act (2010)</t>
  </si>
  <si>
    <t>Article 26 and 35 of the Integrity and Prevention of Corruption Act (2010)</t>
  </si>
  <si>
    <t xml:space="preserve">The President cannot be a member or perform the activity of managing, supervising or representing commercial enterprises, business interest associations, cooperatives, public institutes, public funds, public agencies or other persons governed by public or private law. </t>
  </si>
  <si>
    <t>In the period of two years after the ceasing of the office, the President shall not act in relation to the body where he/she held the office as a representative of the enterprise which has established or is about to establish business contacts with such a body.</t>
  </si>
  <si>
    <t>Article 36 of the Integrity and Prevention of Corruption Act (2010)</t>
  </si>
  <si>
    <t xml:space="preserve">Article 105 of the Constitution of the Republic of Slovenia (1991) </t>
  </si>
  <si>
    <t xml:space="preserve">Fines shall be imposed for violating provisions regarding ceasing to perform an activity, office or membership; prohibitions and restrictions on receipt of gifts; restrictions of operation; and temporary prohibitions of operation after ceasing office and duties to avoid conflicts of interest. </t>
  </si>
  <si>
    <t>Article 77 of the Integrity and Prevention of Corruption Act (2010)</t>
  </si>
  <si>
    <t xml:space="preserve">The Commission shall warn a functionary if they continue to perform an activity or hold an office which is incompatible with the holding of his/her office. </t>
  </si>
  <si>
    <t>Article 29 of the Integrity and Prevention of Corruption Act (2010)</t>
  </si>
  <si>
    <t xml:space="preserve">An official or public officer is criminally liable for abuse of office or official duties. </t>
  </si>
  <si>
    <t xml:space="preserve">Article 257 of the Criminal Code (2008) </t>
  </si>
  <si>
    <t xml:space="preserve">The President can be impeached by the National Assembly before the Constitutional Court for violating the Constitution or seriously violating the law.  </t>
  </si>
  <si>
    <t>Article 109 of the Constitution of the Republic of Slovenia (1991)</t>
  </si>
  <si>
    <t xml:space="preserve">Gifts that the Prime Minister/Ministers are restricted from accepting are clearly defined in the law. </t>
  </si>
  <si>
    <t xml:space="preserve">The Prime Minister and Ministers cannot be engaged in state-owned enterprises. </t>
  </si>
  <si>
    <t xml:space="preserve">The Prime Minister/Minister cannot be members or perform the activity of managing, supervising or representing commercial enterprises, business interest associations, cooperatives, public institutes, public funds, public agencies or other persons governed by public or private law. </t>
  </si>
  <si>
    <t xml:space="preserve">In the period of two years after leaving office, the Prime Minister/Ministers shall not act in relation to the body where they held their office as a representative of the enterprise which has established or is about to establish business contacts with such a body. </t>
  </si>
  <si>
    <t xml:space="preserve">The Prime Minister and Ministers can not at the same time hold an office in state bodies, courts, bodies of local communities and other public functions nor perform other activities that by law are not compatible with an office of a Member of Government. </t>
  </si>
  <si>
    <t xml:space="preserve">Article 10 of the Government Act (1993) </t>
  </si>
  <si>
    <t xml:space="preserve">An interpellation may be initiated against the Government or an individual Minister and they might be impeached before the Constitutional Court. </t>
  </si>
  <si>
    <t>Article 118 and 119 of the Constitution of the Republic Slovenia (1991)</t>
  </si>
  <si>
    <t>The Prime Minister may propose the dismissal of an individual Minister.</t>
  </si>
  <si>
    <t>Article 13 of the Government Act (1993)</t>
  </si>
  <si>
    <t xml:space="preserve">Gifts that an MP is restricted from accepting are clearly defined in the law. </t>
  </si>
  <si>
    <t>A  professional  official  holding  a  public  office  may  not  be  engaged  in  any 
professional or other activity aimed at generating income or proceeds.</t>
  </si>
  <si>
    <t>Article 26 of the Integrity and Prevention of Corruption Act (2010)</t>
  </si>
  <si>
    <t xml:space="preserve">MPs shall not be members of the Supervisory bodies of commercial enterprises. </t>
  </si>
  <si>
    <t>Article 12 of the Deputies Act (1992)</t>
  </si>
  <si>
    <t>Articles 82 and 100 of the Constitution of the Republic of Slovenia (1991)                                                                                                                                                                                                                                                                                                                                                                                                           Articles 4, 10, 11 and 14 of Deputies Act (1993)</t>
  </si>
  <si>
    <t>An official determining conflict of interest or a possibility for such a conflict of interest when assuming their job or office, or during performing it, shall immediately inform their superior or the Commission, in case of no superior.</t>
  </si>
  <si>
    <t xml:space="preserve">Article 38 of the Integrity of Prevention of Corruption Act (2010) </t>
  </si>
  <si>
    <t xml:space="preserve">Article 77 of the Integrity and Prevention of Corruption Act (2010) </t>
  </si>
  <si>
    <t>Article 257 of the Criminal Code (2008)</t>
  </si>
  <si>
    <t xml:space="preserve">A deputy’s mandate shall cease if he/she begins an office or begins an activity that is incompatible with his/her office. </t>
  </si>
  <si>
    <t>Article 9 of the Deputies Act (2002)</t>
  </si>
  <si>
    <t xml:space="preserve">Gifts that a civil servant is restricted from accepting are clearly defined in the law. </t>
  </si>
  <si>
    <t>Regulation of constrains and obligations of civil servants regarding the acceptance of gifts (2003)</t>
  </si>
  <si>
    <t>Civil servants are subject to restrictions when having private firm ownership. There are no restrictions in the laws cited in this study on owning stockholdings by civil servants.</t>
  </si>
  <si>
    <t xml:space="preserve">Article 100 of the Civil Servants Act (2002) </t>
  </si>
  <si>
    <t xml:space="preserve">Civil servants are subject to restrictions when participating in SOE. </t>
  </si>
  <si>
    <t xml:space="preserve">Civil servants are subject to restrictions when participating in government contracts as private individuals. </t>
  </si>
  <si>
    <t xml:space="preserve">Civil servants are subject to restrictions when voting in policy decisions. </t>
  </si>
  <si>
    <t xml:space="preserve">Fines shall be imposed for violating provisions regarding duties to avoid conflicts of interest. </t>
  </si>
  <si>
    <t xml:space="preserve">Disciplinary sanctions shall be issued to a civil servant for violating labor contracts or the law.  </t>
  </si>
  <si>
    <t xml:space="preserve">Article 174 of Labor Act (2002) </t>
  </si>
  <si>
    <t xml:space="preserve">An official determining conflict of interest shall immediately inform his/her superior or the Commission, in case of no superior. The superior, or the Commission, have to decide on the occurrence of conflict of interest.  </t>
  </si>
  <si>
    <t xml:space="preserve">Article 39 of the Integrity and Prevention of Corruption Act (2010) </t>
  </si>
  <si>
    <t xml:space="preserve">Officials shall notify the principal of their performance of activities that they believe are contrary, or could run contrary, to provisions. </t>
  </si>
  <si>
    <t>Members of the Government may not perform representative functionsnor engage in any professional or commercial activity whatsoever</t>
  </si>
  <si>
    <t>Article 98 Constitution (1978, last amended 2011)</t>
  </si>
  <si>
    <t>The Criminal Section of the Supreme Court is responsible for criminal hearings and judgements of government members.</t>
  </si>
  <si>
    <t>Article 102 Constitution (1978, last amended 2011)</t>
  </si>
  <si>
    <t>MPs may not be Chairmen, directors, or managers of public or private companies.</t>
  </si>
  <si>
    <t>Article 155 Electoral Law (1985, last amended 2011)</t>
  </si>
  <si>
    <t>MPs may not take up managerial activity or advice to a company that receives public grants or is a public contractor.</t>
  </si>
  <si>
    <t>Article 159 Electoral Law (1985, last amended 2011)</t>
  </si>
  <si>
    <t xml:space="preserve">MPs may not be board members or have indirect participation in public or private companies. </t>
  </si>
  <si>
    <t xml:space="preserve">Being an MP is incompatible with holding public office. </t>
  </si>
  <si>
    <t>Article 157.2 Electoral Law (1985, last amended 2011)</t>
  </si>
  <si>
    <t>MPs enjoy immunity.</t>
  </si>
  <si>
    <t>Article 71 Constitution (1978, last amended 2011)</t>
  </si>
  <si>
    <t>Civil servants are to avoid finanical activities or any kind of transactions that might constitute a conflict of interest.</t>
  </si>
  <si>
    <t>Article 53.6 Basic Statute on the Civil Service (2007, last amended 2012)</t>
  </si>
  <si>
    <t>Accepting gifts, favors or other services which go beyond courtesy is forbidden.</t>
  </si>
  <si>
    <t>Article 54.6 Basic Statute on the Civil Service (2007, last amended 2012)</t>
  </si>
  <si>
    <t>Public servants may not follow professional private activity.</t>
  </si>
  <si>
    <t>Article 11 Law on Incompatabilities for employees in the public sector (1985, last amended 2011)</t>
  </si>
  <si>
    <t>Public servants may not hold a second activity in the public sector aise from being teachers or fulfilling health functions.</t>
  </si>
  <si>
    <t>Article 3 Law on Incompatabilities for employees in the public sector (1985, last amended 2011)</t>
  </si>
  <si>
    <t>Public servants may not be part of the board of directors or governing body of private companies.</t>
  </si>
  <si>
    <t>Article 12b Law on Incompatabilities for employees in the public sector (1985, last amended 2011)</t>
  </si>
  <si>
    <t>A public officer who takes advantage in his favor or in favor of a third party may be punished with a fine worth the wage worth 12 - 24 months</t>
  </si>
  <si>
    <t>Article 420 Criminal Code (1995, last amended 2011)</t>
  </si>
  <si>
    <t>A public officer who consciously passes an arbitrary decision can be barred from public employment for a duration of seven to ten years.</t>
  </si>
  <si>
    <t>Article. 404 Criminal Code (1995, last amended 2011)</t>
  </si>
  <si>
    <t>A public officer who takes advantage in his favor or in favor of a third party may be punished with imprisonment of 2-4 years.</t>
  </si>
  <si>
    <t>Any second employment must be authorized by the Ministry of the Presidency and the comptenten supervising authority.</t>
  </si>
  <si>
    <t>Article 9 Law on Incompatabilities for employees in the public sector (1985, last amended 2011)</t>
  </si>
  <si>
    <t xml:space="preserve">The Head of State may not at the same time be a minister, hold the office of Speaker or serve as a member of the Riksdag. </t>
  </si>
  <si>
    <t xml:space="preserve">Chapter 5 Article 2 Constitution of Sweden (1974, last amended 2012) </t>
  </si>
  <si>
    <t>A minister may not have any other employment. Neither may he or she hold any appointment or engage in any activity which might impair public confidence in him or her.</t>
  </si>
  <si>
    <t xml:space="preserve">Chapter 6 Article 2 Constitution of Sweden (1974, last amended 2012) </t>
  </si>
  <si>
    <t>A minister may not have any other employment.</t>
  </si>
  <si>
    <t>The Committee on the Constitution</t>
  </si>
  <si>
    <t xml:space="preserve">Chapter 13 Article 1 Constitution of Sweden (1974, last amended 2012) </t>
  </si>
  <si>
    <t>An employee may not have any employment, or any office or engage in any activity that may undermine confidence in his or any other employee's impartiality in the work or that may damage the reputation of the authority.</t>
  </si>
  <si>
    <t>Article 7 Public Employment Act (1994, last amended 2012)</t>
  </si>
  <si>
    <t>Article 7.5.1 (Common provisions on elections in the parliament )of The Riksdag Act (1974, last amended 2012)</t>
  </si>
  <si>
    <t xml:space="preserve">The Employer tracks data for possible conflicts of interest. </t>
  </si>
  <si>
    <t>Article 7 (c) Public Employment Act (1994, last amended 2012)</t>
  </si>
  <si>
    <t>Members of the government may not have additional employment and not have a directing or executing position in a company</t>
  </si>
  <si>
    <t>Article 60 Law on Government and the Civil Service (1997, last amended 2011)</t>
  </si>
  <si>
    <t>Members of the government may not have additional employment.</t>
  </si>
  <si>
    <t>Members of the government may not have additional employment and not have a directing, executing or advisory position in a company.</t>
  </si>
  <si>
    <t>When speaking in parliament, conflicts of interest must be stated before a debate on a matter where they exist. They are temporarily excluded wherever a private interest could influence decision making.</t>
  </si>
  <si>
    <t>Articles 11-11a Parliament Law (2001, last amended 2011)</t>
  </si>
  <si>
    <t>Being part of an organisation or private entty that is not part of the state but that carry out public tasks is not allowed for MPs.</t>
  </si>
  <si>
    <t>Article 14e Parliament Law (2001, last amended 2011)</t>
  </si>
  <si>
    <t>Conflicts of interest must be stated before a debate on a matter where they exist. They are temporarily excluded wherever a private interest could influence decision making.</t>
  </si>
  <si>
    <t xml:space="preserve">Administrative sanctions reach from temporary loss of speaking rights to an explusion for up to 6 months. </t>
  </si>
  <si>
    <t>Article 13 Parliament Law (2001, last amended 2011)</t>
  </si>
  <si>
    <t>The President gives warning to parliamentarians who have or are close to violating disciplinary rules. The President may impose fines for smaller disciplinary mistakes, or the responsible parliamentary agency is able to act in the case of significant violations (they are not specified.)</t>
  </si>
  <si>
    <t xml:space="preserve">Civil servants may not accept gifts or be promised to receive gifts; unlawfully accepted gifts must be passed on to the state. </t>
  </si>
  <si>
    <t>Article 26 Law on Civil Servants (1927, last amended 2001)</t>
  </si>
  <si>
    <t xml:space="preserve">Practicing a trade or running a company is incompatible with being a civil servant. Secondary employment must always be explicity allowed by the Bundesrat. </t>
  </si>
  <si>
    <t>Article 15 Law on Civil Servants (1927, last amended 2001)</t>
  </si>
  <si>
    <t xml:space="preserve">Secondary employment must always be explicity allowed by the Bundesrat. </t>
  </si>
  <si>
    <t>Civil servants cannot be members of parliament.</t>
  </si>
  <si>
    <t>Article 14a Law on Civil Servants (1927, last amended 2001)</t>
  </si>
  <si>
    <t xml:space="preserve">Breaking disciplinary codes can lead to sanctions, with fines of up to 500 francs. </t>
  </si>
  <si>
    <t>Article 30, 31.2 Law on Civil Servants (1927, last amended 2001)</t>
  </si>
  <si>
    <t xml:space="preserve">Breaking disciplinary codes can lead to disciplinary sanctions, leading from temporary expulsion to exclusion from office. </t>
  </si>
  <si>
    <t xml:space="preserve">The Bundesrat, the agency of the corresponding civil servant, and the civil court are responsible for for hearings and imposing adequate sanctions. </t>
  </si>
  <si>
    <t>Article 33 Law on Civil Servants (1927, last amended 2001)</t>
  </si>
  <si>
    <t xml:space="preserve"> Head of state is monarch. Legal provisions do not apply. </t>
  </si>
  <si>
    <t xml:space="preserve">Ministers must ensure that no conflict arises between their public duties and their private interests. In exceptional cases when a Minister wishes to retain an interest, Part 7, Points 8 and 9 of the Code state that the Prime Minister must be consulted and it may be necessary for the Minister to cease to hold the office in question. </t>
  </si>
  <si>
    <t>Part 7 of the Ministerial Code (2007)</t>
  </si>
  <si>
    <t xml:space="preserve">Ministers should not accept any gift or hospitality which may compromise their judgment or place them under an improper obligation. The same principle applies if gifts are offered to a member of their family. Gifts of less than £140 may be retained by the recipient. Gifts of a higher value should be handed over to the department for disposal unless the recipient wishes to purchase the gift. </t>
  </si>
  <si>
    <t>Part 1 and Part 7 of the Ministerial Code (2007)</t>
  </si>
  <si>
    <t xml:space="preserve">On leaving office, Ministers will be prohibited from lobbying Government for two years. They must also seek advice from the independent Advisory Committee on Business Appointments about any employment they wish to take up within two years of leaving office. </t>
  </si>
  <si>
    <t>Part 7 Point 25 Ministerial Code (2007)</t>
  </si>
  <si>
    <t>On taking office, Ministers should give up any other public appointment they may hold.</t>
  </si>
  <si>
    <t>Part 7, Point 11 of the Ministerial Code (2007)</t>
  </si>
  <si>
    <t xml:space="preserve">Ministers must ensure that no conflict arises between their public duties and their private interests. In exceptional cases when a Minister wishes to retain an interest, Part 7, Points 8 and 9 of the Code state that the Prime Minister must be consulted and it may be necessary for the Minister to cease to hold the office in question. Where it has been deemed acceptable for a Minister to retain a private interest, he or she should declare that interest to Ministerial colleagues if they have to discuss public business which in any way affects it and the Minister should remain entirely detached from the consideration of that business. </t>
  </si>
  <si>
    <t>Part 7, Point 4 of the Ministerial Code (2007)</t>
  </si>
  <si>
    <t>Public servants convicted of corruption are guilty of a misdemeanor, punishable by fines and/or imprisonment.</t>
  </si>
  <si>
    <t>Act for the Better Prevention of Corruption (1906)</t>
  </si>
  <si>
    <t xml:space="preserve">According to the Act for the Better Prevention of Corruption (1906), public servants convicted of corruption are guilty of a misdemeanor, punishable by fines and/or imprisonment. According to the Common Law offence of Misconduct in Public Office, a public officer who willfully neglects to perform his/her duty and/or willfully misconducts themselves to such a degree as to amount to an abuse of the public's trust will be liable to up to life imprisonment. </t>
  </si>
  <si>
    <t>Act for the Better Prevention of Corruption (1906)
Common Law offence of Misconduct in Public Office (2007)</t>
  </si>
  <si>
    <t>The Permanent Secretary determines the handling of interests. Ministers must record in writing what action has been taken, and provide the Permanent Secretary and the independent adviser on Ministers’ interests with a copy of that record.</t>
  </si>
  <si>
    <t>Upon appointment Ministers must provide their Permanent Secretary with a written list of all interests which might give rise to a conflict, including those of the Minister’s spouse or partner and close family.</t>
  </si>
  <si>
    <t>Part 7, Point 3 of the Ministerial Code (2007)</t>
  </si>
  <si>
    <t>MPs are advised that they should make decisions solely in terms of the public interest and not place themselves under any financial or other obligation to outside individuals or organizations that might influence them in the performance of their official duties and in carrying out public business.  
Lords are advised in the seven principles laid out in Point 9 of the Code that they should make decisions solely in terms of the public interest and not in order to gain financial or other material benefits for themselves, their family, or their friends; nor should they place themselves under any financial or other obligation to outside individuals or organizations that might influence them in the performance of their official duties and in carrying out public business.</t>
  </si>
  <si>
    <t>Part 4 of the Code of Conduct and Guide to the Rules relating to the Conduct of Members (1996)
Part 9 of House of Lords Code of Conduct (2010)</t>
  </si>
  <si>
    <t>An MP is disqualified from the House of Commons if they are a Lord Spiritual, hold a judicial office, are employed in the civil service, are a member of any regular armed forces, police force or are a member of the legislature of any country or territory outside the Commonwealth (other than Ireland).</t>
  </si>
  <si>
    <t>Section 1 of the House of Commons Disqualification Act (1975)</t>
  </si>
  <si>
    <t>An MP can be disqualified from serving on a committee on a private Bill if they have a direct private interest, where there is a potential benefit or disadvantage to the Member arising from the matter in issue, or a local constituent interest that affects the constituency as a whole or a significant number of constituents in the Bill.</t>
  </si>
  <si>
    <t>Point 67 of the Code of Conduct and Guide to the Rules relating to the Conduct of Members (1996)</t>
  </si>
  <si>
    <t xml:space="preserve">According to Part 4, Point 88 of the Guide to the Rules relating to the Conduct of Members in the Code of Conduct and Guide to the Rules relating to the Conduct of Members (1996), MPs may receive administrative sanctions for violations of conflict of interest.  </t>
  </si>
  <si>
    <t>Part 4, Point 88 of the Guide to the Rules relating to the Conduct of Members (1996)</t>
  </si>
  <si>
    <t xml:space="preserve">The Committee on Standards and Privileges considers matters relating to the conduct of MPs.
A House of Lords Commissioner for Standards is responsible for investigating alleged breaches of the Code. </t>
  </si>
  <si>
    <t>Part 4, Points 89 and 90 of the Code of Conduct  and Guide to the Rules relating to the Conduct of Members (1996)  
Points 16, 17 and 18 of the Code of Conduct for Members of the House of Lords (2009)</t>
  </si>
  <si>
    <t>The Committee on Standards and Privileges will consider any matter relating to the conduct of MPs, including specific complaints in relation to alleged breaches of the Code of Conduct or Guide to which the House has agreed and which have been drawn to the Committee’s attention by the Commissioner. The Committee has power under its Standing Order to send for persons, papers and records; to order the attendance of any Member before it; and to require that specific documents in the possession of a Member relating to its inquiries or to the inquiries of the Commissioner be laid before it.
A House of Lords Commissioner for Standards is responsible for investigating alleged breaches of the Code. After investigation the Commissioner reports the findings to the Sub-Committee on Lords' Conduct; the Sub-Committee reviews the findings and, where appropriate, recommends a disciplinary sanction to the Committee for Privileges and Conduct. The Member concerned has a right of appeal to the Committee for Privileges and Conduct.</t>
  </si>
  <si>
    <t>Civil servants must not be involved in any decision which could affect the value of their private investments, or the value of those on which they give advice to others, or use information acquired in the course of their work to advance their private financial interests or those of others.</t>
  </si>
  <si>
    <t>Part 4, Subsection 3 of the Civil Servant Management Code (2010)</t>
  </si>
  <si>
    <t>Civil servants must not receive gifts, hospitality or benefits of any kind from a third party which might be seen to compromise their personal judgement or integrity.</t>
  </si>
  <si>
    <t>Part 4, Subsection 1 of the Civil Servant Management Code (2010)</t>
  </si>
  <si>
    <t xml:space="preserve">Departments and agencies must not give contracts to: any civil servant in the department or agency; any partnership of which a civil servant in the department or agency is a member; or any company where a civil servant in the department or agency is a director (except as a nominee of the department or agency), unless the civil servant has fully disclosed the measure of his/her interest in the contract and senior management has given permission. </t>
  </si>
  <si>
    <t>Part 4, Subsection 3, Point 1 of the Civil Servant Management Code (2010)</t>
  </si>
  <si>
    <t>Civil servants are required to seek permission before accepting any outside employment which might affect their work either directly or indirectly, and must make appropriate arrangements, which reflect the Business Appointments Rules for Civil Servants.</t>
  </si>
  <si>
    <t>Part 4, Subsection 3. Point 4 of the Civil Servant Management Code (2010)</t>
  </si>
  <si>
    <t xml:space="preserve">Civil servants must abide by the rules governing employment for two years after the last day of paid Civil Service employment. Before accepting any new employment, all civil servants must consider whether an application under the Rules is required.  If it is required, they should not accept a new job offer before it has been approved. </t>
  </si>
  <si>
    <t>Part 4, Subsection 3, Annex A of the Civil Servant Management Code (2010)</t>
  </si>
  <si>
    <t xml:space="preserve">According to the Act for the Better Prevention of Corruption (1906), public servants convicted of corruption are guilty of a misdemeanor, punishable by fines and/or imprisonment. According to Part 4, Subsection 5, Points 1, 2 and 3 of the Civil Service Management Code (2010), departments and agencies are responsible for their own dismissal, disciplinary and grievance arrangements for conflict of interest violations.  </t>
  </si>
  <si>
    <t>Act for the Better Prevention of Corruption (1906)
Part 4, Subsection 5, Points 1, 2 and 3 of the Civil Service Management Code (2010)</t>
  </si>
  <si>
    <t xml:space="preserve">Senior management of the civil servant where a conflict of interest arises are responsible for consultation, along with the independent Advisory Committee on Business Appointments. </t>
  </si>
  <si>
    <t>Part 4, Subsections 1 and 3 of the Civil Service Management Code (2010)</t>
  </si>
  <si>
    <t xml:space="preserve">Senior management of the civil servant where a conflict of interest arises are responsible for enforcement, along with the independent Advisory Committee on Business Appointments.  Processes depend on the seniority of the civil servant.  </t>
  </si>
  <si>
    <t>Conflict of Interest Restrictions 2012</t>
  </si>
  <si>
    <t>Country Score</t>
  </si>
  <si>
    <t>Armenia</t>
  </si>
  <si>
    <t>Austria</t>
  </si>
  <si>
    <t>Belgium</t>
  </si>
  <si>
    <t>Bulgaria</t>
  </si>
  <si>
    <t>Croatia</t>
  </si>
  <si>
    <t>Cyprus</t>
  </si>
  <si>
    <t>Czech Republic</t>
  </si>
  <si>
    <t>Denmark</t>
  </si>
  <si>
    <t>Estonia</t>
  </si>
  <si>
    <t>European Commission</t>
  </si>
  <si>
    <t>Finland</t>
  </si>
  <si>
    <t>France</t>
  </si>
  <si>
    <t>Georgia</t>
  </si>
  <si>
    <t>Germany</t>
  </si>
  <si>
    <t>Greece</t>
  </si>
  <si>
    <t>Hungary</t>
  </si>
  <si>
    <t>Iceland</t>
  </si>
  <si>
    <t>Ireland</t>
  </si>
  <si>
    <t>Italy</t>
  </si>
  <si>
    <t>Latvia</t>
  </si>
  <si>
    <t>Lithuania</t>
  </si>
  <si>
    <t>Luxembourg</t>
  </si>
  <si>
    <t>Malta</t>
  </si>
  <si>
    <t>Netherlands</t>
  </si>
  <si>
    <t>Norway</t>
  </si>
  <si>
    <t>Poland</t>
  </si>
  <si>
    <t>Portugal</t>
  </si>
  <si>
    <t>Romania</t>
  </si>
  <si>
    <t>Serbia</t>
  </si>
  <si>
    <t>Slovakia</t>
  </si>
  <si>
    <t>Slovenia</t>
  </si>
  <si>
    <t>Spain</t>
  </si>
  <si>
    <t>Sweden</t>
  </si>
  <si>
    <t>Switzerland</t>
  </si>
  <si>
    <t>United Kingdom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</si>
</sst>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407]General"/>
  </numFmts>
  <fonts count="13" x14ac:knownFonts="1">
    <font>
      <sz val="11"/>
      <color theme="1"/>
      <name val="Calibri"/>
      <family val="2"/>
      <scheme val="minor"/>
    </font>
    <font>
      <sz val="11"/>
      <color indexed="8"/>
      <name val="Calibri"/>
      <family val="2"/>
    </font>
    <font>
      <b/>
      <sz val="12"/>
      <color theme="1"/>
      <name val="Arial"/>
      <family val="2"/>
    </font>
    <font>
      <sz val="8"/>
      <color theme="1"/>
      <name val="Arial"/>
      <family val="2"/>
    </font>
    <font>
      <b/>
      <sz val="8"/>
      <color theme="1"/>
      <name val="Arial"/>
      <family val="2"/>
    </font>
    <font>
      <b/>
      <sz val="8"/>
      <color indexed="8"/>
      <name val="Arial"/>
      <family val="2"/>
    </font>
    <font>
      <sz val="8"/>
      <name val="Arial"/>
      <family val="2"/>
    </font>
    <font>
      <sz val="8"/>
      <color indexed="8"/>
      <name val="Arial"/>
      <family val="2"/>
    </font>
    <font>
      <sz val="8"/>
      <color rgb="FF000000"/>
      <name val="Arial"/>
      <family val="2"/>
    </font>
    <font>
      <u/>
      <sz val="8"/>
      <color indexed="15"/>
      <name val="Arial"/>
      <family val="2"/>
    </font>
    <font>
      <sz val="11"/>
      <color rgb="FF000000"/>
      <name val="Calibri"/>
      <family val="2"/>
    </font>
    <font>
      <b/>
      <sz val="8"/>
      <color rgb="FF000000"/>
      <name val="Arial"/>
      <family val="2"/>
    </font>
    <font>
      <b/>
      <sz val="12"/>
      <color rgb="FF000000"/>
      <name val="Arial"/>
      <family val="2"/>
    </font>
  </fonts>
  <fills count="12">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rgb="FFFFFF00"/>
        <bgColor indexed="64"/>
      </patternFill>
    </fill>
    <fill>
      <patternFill patternType="solid">
        <fgColor theme="5" tint="0.79998168889431442"/>
        <bgColor indexed="64"/>
      </patternFill>
    </fill>
    <fill>
      <patternFill patternType="solid">
        <fgColor rgb="FFFFEED7"/>
        <bgColor rgb="FF000000"/>
      </patternFill>
    </fill>
    <fill>
      <patternFill patternType="solid">
        <fgColor rgb="FFFFFF00"/>
        <bgColor auto="1"/>
      </patternFill>
    </fill>
    <fill>
      <patternFill patternType="solid">
        <fgColor rgb="FFB8CCE4"/>
        <bgColor rgb="FF000000"/>
      </patternFill>
    </fill>
    <fill>
      <patternFill patternType="solid">
        <fgColor rgb="FFB8CCE4"/>
        <bgColor rgb="FFFFFF00"/>
      </patternFill>
    </fill>
    <fill>
      <patternFill patternType="solid">
        <fgColor rgb="FFEBF1DE"/>
        <bgColor rgb="FF000000"/>
      </patternFill>
    </fill>
    <fill>
      <patternFill patternType="solid">
        <fgColor theme="6" tint="0.79998168889431442"/>
        <bgColor rgb="FFFFFF00"/>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165" fontId="10" fillId="0" borderId="0" applyBorder="0" applyProtection="0"/>
  </cellStyleXfs>
  <cellXfs count="56">
    <xf numFmtId="0" fontId="0" fillId="0" borderId="0" xfId="0"/>
    <xf numFmtId="0" fontId="3" fillId="2" borderId="1" xfId="0" applyFont="1" applyFill="1" applyBorder="1" applyAlignment="1">
      <alignment horizontal="center" vertical="center"/>
    </xf>
    <xf numFmtId="0" fontId="3" fillId="2" borderId="1" xfId="0" applyFont="1" applyFill="1" applyBorder="1" applyAlignment="1">
      <alignment horizontal="center"/>
    </xf>
    <xf numFmtId="0" fontId="3" fillId="2" borderId="1" xfId="0" applyFont="1" applyFill="1" applyBorder="1"/>
    <xf numFmtId="0" fontId="3" fillId="0" borderId="1" xfId="0" applyFont="1" applyFill="1" applyBorder="1" applyAlignment="1">
      <alignment horizontal="center" vertical="center"/>
    </xf>
    <xf numFmtId="0" fontId="4" fillId="3" borderId="1" xfId="0" applyFont="1" applyFill="1" applyBorder="1" applyAlignment="1">
      <alignment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6" fillId="4" borderId="1" xfId="0" applyFont="1" applyFill="1" applyBorder="1" applyAlignment="1">
      <alignment vertical="center" wrapText="1"/>
    </xf>
    <xf numFmtId="0" fontId="7"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0" borderId="1" xfId="0" applyFont="1" applyFill="1" applyBorder="1" applyAlignment="1">
      <alignment vertical="center" wrapText="1"/>
    </xf>
    <xf numFmtId="164" fontId="8" fillId="0" borderId="1" xfId="0" applyNumberFormat="1" applyFont="1" applyFill="1" applyBorder="1" applyAlignment="1">
      <alignment vertical="center" wrapText="1"/>
    </xf>
    <xf numFmtId="0" fontId="3" fillId="0" borderId="1" xfId="0" applyFont="1" applyBorder="1" applyAlignment="1">
      <alignment vertical="center"/>
    </xf>
    <xf numFmtId="0" fontId="3" fillId="0" borderId="1" xfId="0" applyFont="1" applyBorder="1" applyAlignment="1">
      <alignment horizontal="center" vertical="center"/>
    </xf>
    <xf numFmtId="0" fontId="3" fillId="4" borderId="1" xfId="0" applyFont="1" applyFill="1" applyBorder="1" applyAlignment="1">
      <alignment vertical="center"/>
    </xf>
    <xf numFmtId="0" fontId="3" fillId="4" borderId="1" xfId="0" applyFont="1" applyFill="1" applyBorder="1" applyAlignment="1">
      <alignment wrapText="1"/>
    </xf>
    <xf numFmtId="0" fontId="3" fillId="4" borderId="1" xfId="0" applyFont="1" applyFill="1" applyBorder="1"/>
    <xf numFmtId="0" fontId="3" fillId="0" borderId="1" xfId="0" applyFont="1" applyFill="1" applyBorder="1" applyAlignment="1">
      <alignment horizontal="left" vertical="center" wrapText="1"/>
    </xf>
    <xf numFmtId="0" fontId="4" fillId="5" borderId="1" xfId="0" applyFont="1" applyFill="1" applyBorder="1" applyAlignment="1">
      <alignment vertical="center" wrapText="1"/>
    </xf>
    <xf numFmtId="0" fontId="3" fillId="5" borderId="1" xfId="0" applyFont="1" applyFill="1" applyBorder="1" applyAlignment="1">
      <alignment horizontal="center" vertical="center"/>
    </xf>
    <xf numFmtId="0" fontId="3" fillId="5" borderId="1" xfId="0" applyFont="1" applyFill="1" applyBorder="1"/>
    <xf numFmtId="0" fontId="7" fillId="0" borderId="2" xfId="0" applyNumberFormat="1" applyFont="1" applyBorder="1" applyAlignment="1">
      <alignment horizontal="center" vertical="center" wrapText="1"/>
    </xf>
    <xf numFmtId="1" fontId="7" fillId="0" borderId="2" xfId="0" applyNumberFormat="1" applyFont="1" applyBorder="1" applyAlignment="1">
      <alignment horizontal="center" vertical="center"/>
    </xf>
    <xf numFmtId="1" fontId="7" fillId="0" borderId="2" xfId="0" applyNumberFormat="1" applyFont="1" applyBorder="1" applyAlignment="1">
      <alignment vertical="center"/>
    </xf>
    <xf numFmtId="0" fontId="7" fillId="0" borderId="2" xfId="0" applyNumberFormat="1" applyFont="1" applyBorder="1" applyAlignment="1">
      <alignment horizontal="left" vertical="center"/>
    </xf>
    <xf numFmtId="0" fontId="7" fillId="0" borderId="2" xfId="0" applyNumberFormat="1" applyFont="1" applyBorder="1" applyAlignment="1">
      <alignment wrapText="1"/>
    </xf>
    <xf numFmtId="0" fontId="3" fillId="0" borderId="1" xfId="0" applyFont="1" applyFill="1" applyBorder="1" applyAlignment="1">
      <alignment horizontal="center" vertical="center" wrapText="1"/>
    </xf>
    <xf numFmtId="0" fontId="7" fillId="0" borderId="2" xfId="0" applyNumberFormat="1" applyFont="1" applyBorder="1" applyAlignment="1">
      <alignment horizontal="left" vertical="center" wrapText="1"/>
    </xf>
    <xf numFmtId="0" fontId="3" fillId="0" borderId="0" xfId="0" applyFont="1" applyBorder="1"/>
    <xf numFmtId="0" fontId="3" fillId="0" borderId="0" xfId="0" applyFont="1" applyBorder="1" applyAlignment="1">
      <alignment horizontal="center" vertical="center"/>
    </xf>
    <xf numFmtId="0" fontId="3" fillId="0" borderId="1" xfId="0" applyFont="1" applyFill="1" applyBorder="1" applyAlignment="1">
      <alignment vertical="center"/>
    </xf>
    <xf numFmtId="0" fontId="6" fillId="0" borderId="1" xfId="0" applyFont="1" applyBorder="1" applyAlignment="1">
      <alignment horizontal="left" vertical="center" wrapText="1"/>
    </xf>
    <xf numFmtId="0" fontId="3" fillId="0" borderId="1" xfId="0" applyFont="1" applyBorder="1" applyAlignment="1">
      <alignment horizontal="center" vertical="center" wrapText="1"/>
    </xf>
    <xf numFmtId="0" fontId="11" fillId="6" borderId="7" xfId="0" applyNumberFormat="1" applyFont="1" applyFill="1" applyBorder="1" applyAlignment="1">
      <alignment vertical="center" wrapText="1"/>
    </xf>
    <xf numFmtId="0" fontId="8" fillId="7" borderId="8" xfId="0" applyNumberFormat="1" applyFont="1" applyFill="1" applyBorder="1" applyAlignment="1">
      <alignment vertical="center" wrapText="1"/>
    </xf>
    <xf numFmtId="2" fontId="8" fillId="7" borderId="1" xfId="0" applyNumberFormat="1" applyFont="1" applyFill="1" applyBorder="1" applyAlignment="1">
      <alignment horizontal="center" vertical="center" wrapText="1"/>
    </xf>
    <xf numFmtId="0" fontId="8" fillId="0" borderId="8" xfId="0" applyNumberFormat="1" applyFont="1" applyFill="1" applyBorder="1" applyAlignment="1">
      <alignment vertical="center" wrapText="1"/>
    </xf>
    <xf numFmtId="0" fontId="8" fillId="0" borderId="8" xfId="0" applyNumberFormat="1" applyFont="1" applyFill="1" applyBorder="1" applyAlignment="1">
      <alignment vertical="center"/>
    </xf>
    <xf numFmtId="0" fontId="8" fillId="0" borderId="8" xfId="0" applyNumberFormat="1" applyFont="1" applyFill="1" applyBorder="1" applyAlignment="1">
      <alignment horizontal="left" vertical="center" wrapText="1"/>
    </xf>
    <xf numFmtId="0" fontId="11" fillId="6" borderId="8" xfId="0" applyNumberFormat="1" applyFont="1" applyFill="1" applyBorder="1" applyAlignment="1">
      <alignment vertical="center" wrapText="1"/>
    </xf>
    <xf numFmtId="0" fontId="12" fillId="8" borderId="3" xfId="0" applyFont="1" applyFill="1" applyBorder="1" applyAlignment="1">
      <alignment vertical="center"/>
    </xf>
    <xf numFmtId="0" fontId="12" fillId="8" borderId="5" xfId="0" applyFont="1" applyFill="1" applyBorder="1" applyAlignment="1">
      <alignment vertical="center"/>
    </xf>
    <xf numFmtId="165" fontId="11" fillId="9" borderId="6" xfId="2" applyFont="1" applyFill="1" applyBorder="1" applyAlignment="1" applyProtection="1">
      <alignment horizontal="center" vertical="center" wrapText="1"/>
    </xf>
    <xf numFmtId="0" fontId="12" fillId="10" borderId="1" xfId="0" applyFont="1" applyFill="1" applyBorder="1" applyAlignment="1">
      <alignment horizontal="center" vertical="center"/>
    </xf>
    <xf numFmtId="0" fontId="11" fillId="10" borderId="1" xfId="0" applyFont="1" applyFill="1" applyBorder="1" applyAlignment="1">
      <alignment horizontal="left" vertical="center"/>
    </xf>
    <xf numFmtId="0" fontId="8" fillId="0" borderId="9" xfId="0" applyNumberFormat="1" applyFont="1" applyFill="1" applyBorder="1" applyAlignment="1">
      <alignment horizontal="center" vertical="center"/>
    </xf>
    <xf numFmtId="0" fontId="8" fillId="0" borderId="10" xfId="0" applyNumberFormat="1" applyFont="1" applyFill="1" applyBorder="1" applyAlignment="1">
      <alignment horizontal="center" vertical="center"/>
    </xf>
    <xf numFmtId="2" fontId="8" fillId="0"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1" fontId="11" fillId="11" borderId="1" xfId="2" applyNumberFormat="1" applyFont="1" applyFill="1" applyBorder="1" applyAlignment="1" applyProtection="1">
      <alignment horizontal="center" vertical="center" wrapText="1"/>
    </xf>
    <xf numFmtId="2" fontId="11" fillId="6" borderId="1" xfId="0" applyNumberFormat="1" applyFont="1" applyFill="1" applyBorder="1" applyAlignment="1">
      <alignment horizontal="center" vertical="center" wrapText="1"/>
    </xf>
  </cellXfs>
  <cellStyles count="3">
    <cellStyle name="Excel Built-in Normal"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78"/>
  <sheetViews>
    <sheetView tabSelected="1" workbookViewId="0">
      <selection activeCell="J10" sqref="J10"/>
    </sheetView>
  </sheetViews>
  <sheetFormatPr defaultRowHeight="15" x14ac:dyDescent="0.25"/>
  <cols>
    <col min="2" max="2" width="67.42578125" customWidth="1"/>
  </cols>
  <sheetData>
    <row r="1" spans="1:37" ht="33.75" x14ac:dyDescent="0.25">
      <c r="A1" s="43" t="s">
        <v>1192</v>
      </c>
      <c r="B1" s="44"/>
      <c r="C1" s="45" t="s">
        <v>1194</v>
      </c>
      <c r="D1" s="45" t="s">
        <v>1195</v>
      </c>
      <c r="E1" s="45" t="s">
        <v>1196</v>
      </c>
      <c r="F1" s="45" t="s">
        <v>1197</v>
      </c>
      <c r="G1" s="45" t="s">
        <v>1198</v>
      </c>
      <c r="H1" s="45" t="s">
        <v>1199</v>
      </c>
      <c r="I1" s="45" t="s">
        <v>1200</v>
      </c>
      <c r="J1" s="45" t="s">
        <v>1201</v>
      </c>
      <c r="K1" s="45" t="s">
        <v>1202</v>
      </c>
      <c r="L1" s="45" t="s">
        <v>1203</v>
      </c>
      <c r="M1" s="45" t="s">
        <v>1204</v>
      </c>
      <c r="N1" s="45" t="s">
        <v>1205</v>
      </c>
      <c r="O1" s="45" t="s">
        <v>1206</v>
      </c>
      <c r="P1" s="45" t="s">
        <v>1207</v>
      </c>
      <c r="Q1" s="45" t="s">
        <v>1208</v>
      </c>
      <c r="R1" s="45" t="s">
        <v>1209</v>
      </c>
      <c r="S1" s="45" t="s">
        <v>1210</v>
      </c>
      <c r="T1" s="45" t="s">
        <v>1211</v>
      </c>
      <c r="U1" s="45" t="s">
        <v>1212</v>
      </c>
      <c r="V1" s="45" t="s">
        <v>1213</v>
      </c>
      <c r="W1" s="45" t="s">
        <v>1214</v>
      </c>
      <c r="X1" s="45" t="s">
        <v>1215</v>
      </c>
      <c r="Y1" s="45" t="s">
        <v>1216</v>
      </c>
      <c r="Z1" s="45" t="s">
        <v>1217</v>
      </c>
      <c r="AA1" s="45" t="s">
        <v>1218</v>
      </c>
      <c r="AB1" s="45" t="s">
        <v>1219</v>
      </c>
      <c r="AC1" s="45" t="s">
        <v>1220</v>
      </c>
      <c r="AD1" s="45" t="s">
        <v>1221</v>
      </c>
      <c r="AE1" s="45" t="s">
        <v>1222</v>
      </c>
      <c r="AF1" s="45" t="s">
        <v>1223</v>
      </c>
      <c r="AG1" s="45" t="s">
        <v>1224</v>
      </c>
      <c r="AH1" s="45" t="s">
        <v>1225</v>
      </c>
      <c r="AI1" s="45" t="s">
        <v>1226</v>
      </c>
      <c r="AJ1" s="45" t="s">
        <v>1227</v>
      </c>
      <c r="AK1" s="45" t="s">
        <v>1228</v>
      </c>
    </row>
    <row r="2" spans="1:37" ht="15.75" x14ac:dyDescent="0.25">
      <c r="A2" s="46"/>
      <c r="B2" s="47" t="s">
        <v>1193</v>
      </c>
      <c r="C2" s="54">
        <f>(AVERAGE(C3,C22,C41,C60))*100</f>
        <v>33.888888888888893</v>
      </c>
      <c r="D2" s="54">
        <f>(AVERAGE(D3,D22,D41,D60))*100</f>
        <v>47.222222222222221</v>
      </c>
      <c r="E2" s="54">
        <f>(AVERAGE(E3,E22,E41,E60))*100</f>
        <v>15</v>
      </c>
      <c r="F2" s="54">
        <f>(AVERAGE(F3,F22,F41,F60))*100</f>
        <v>56.388888888888886</v>
      </c>
      <c r="G2" s="54">
        <f>(AVERAGE(G3,G22,G41,G60))*100</f>
        <v>69.722222222222214</v>
      </c>
      <c r="H2" s="54">
        <f>(AVERAGE(H3,H22,H41,H60))*100</f>
        <v>70.833333333333329</v>
      </c>
      <c r="I2" s="54">
        <f>(AVERAGE(I3,I22,I41,I60))*100</f>
        <v>32.5</v>
      </c>
      <c r="J2" s="54">
        <f>(AVERAGE(J3,J22,J41,J60))*100</f>
        <v>5.833333333333333</v>
      </c>
      <c r="K2" s="54">
        <f>(AVERAGE(K3,K22,K41,K60))*100</f>
        <v>41.94444444444445</v>
      </c>
      <c r="L2" s="54">
        <f>(AVERAGE(L3,L22,L41,L60))*100</f>
        <v>10.277777777777779</v>
      </c>
      <c r="M2" s="54">
        <f>(AVERAGE(M3,M22,M41,M60))*100</f>
        <v>19.166666666666668</v>
      </c>
      <c r="N2" s="54">
        <f>(AVERAGE(N3,N22,N41,N60))*100</f>
        <v>36.944444444444443</v>
      </c>
      <c r="O2" s="54">
        <f>(AVERAGE(O3,O22,O41,O60))*100</f>
        <v>58.333333333333329</v>
      </c>
      <c r="P2" s="54">
        <f>(AVERAGE(P3,P22,P41,P60))*100</f>
        <v>26.388888888888886</v>
      </c>
      <c r="Q2" s="54">
        <f>(AVERAGE(Q3,Q22,Q41,Q60))*100</f>
        <v>22.222222222222221</v>
      </c>
      <c r="R2" s="54">
        <f>(AVERAGE(R3,R22,R41,R60))*100</f>
        <v>28.333333333333332</v>
      </c>
      <c r="S2" s="54">
        <f>(AVERAGE(S3,S22,S41,S60))*100</f>
        <v>14.166666666666666</v>
      </c>
      <c r="T2" s="54">
        <f>(AVERAGE(T3,T22,T41,T60))*100</f>
        <v>26.111111111111114</v>
      </c>
      <c r="U2" s="54">
        <f>(AVERAGE(U3,U22,U41,U60))*100</f>
        <v>38.611111111111107</v>
      </c>
      <c r="V2" s="54">
        <f>(AVERAGE(V3,V22,V41,V60))*100</f>
        <v>74.999999999999986</v>
      </c>
      <c r="W2" s="54">
        <f>(AVERAGE(W3,W22,W41,W60))*100</f>
        <v>56.666666666666664</v>
      </c>
      <c r="X2" s="54">
        <f>(AVERAGE(X3,X22,X41,X60))*100</f>
        <v>33.611111111111114</v>
      </c>
      <c r="Y2" s="54">
        <f>(AVERAGE(Y3,Y22,Y41,Y60))*100</f>
        <v>0</v>
      </c>
      <c r="Z2" s="54">
        <f>(AVERAGE(Z3,Z22,Z41,Z60))*100</f>
        <v>1.6666666666666667</v>
      </c>
      <c r="AA2" s="54">
        <f>(AVERAGE(AA3,AA22,AA41,AA60))*100</f>
        <v>23.333333333333332</v>
      </c>
      <c r="AB2" s="54">
        <f>(AVERAGE(AB3,AB22,AB41,AB60))*100</f>
        <v>28.05555555555555</v>
      </c>
      <c r="AC2" s="54">
        <f>(AVERAGE(AC3,AC22,AC41,AC60))*100</f>
        <v>21.111111111111114</v>
      </c>
      <c r="AD2" s="54">
        <f>(AVERAGE(AD3,AD22,AD41,AD60))*100</f>
        <v>43.611111111111114</v>
      </c>
      <c r="AE2" s="54">
        <f>(AVERAGE(AE3,AE22,AE41,AE60))*100</f>
        <v>63.055555555555557</v>
      </c>
      <c r="AF2" s="54">
        <f>(AVERAGE(AF3,AF22,AF41,AF60))*100</f>
        <v>63.888888888888893</v>
      </c>
      <c r="AG2" s="54">
        <f>(AVERAGE(AG3,AG22,AG41,AG60))*100</f>
        <v>81.388888888888886</v>
      </c>
      <c r="AH2" s="54">
        <f>(AVERAGE(AH3,AH22,AH41,AH60))*100</f>
        <v>29.166666666666668</v>
      </c>
      <c r="AI2" s="54">
        <f>(AVERAGE(AI3,AI22,AI41,AI60))*100</f>
        <v>3.3333333333333335</v>
      </c>
      <c r="AJ2" s="54">
        <f>(AVERAGE(AJ3,AJ22,AJ41,AJ60))*100</f>
        <v>27.500000000000004</v>
      </c>
      <c r="AK2" s="54">
        <f>(AVERAGE(AK3,AK22,AK41,AK60))*100</f>
        <v>58.888888888888893</v>
      </c>
    </row>
    <row r="3" spans="1:37" x14ac:dyDescent="0.25">
      <c r="A3" s="48" t="s">
        <v>1</v>
      </c>
      <c r="B3" s="36" t="s">
        <v>2</v>
      </c>
      <c r="C3" s="55">
        <f>AVERAGE(C4,C15,C19)</f>
        <v>0</v>
      </c>
      <c r="D3" s="55">
        <f>AVERAGE(D4,D15,D19)</f>
        <v>0.5</v>
      </c>
      <c r="E3" s="55">
        <f>AVERAGE(E4,E15,E19)</f>
        <v>0</v>
      </c>
      <c r="F3" s="55">
        <f>AVERAGE(F4,F15,F19)</f>
        <v>0.48888888888888887</v>
      </c>
      <c r="G3" s="55">
        <f>AVERAGE(G4,G15,G19)</f>
        <v>0.72222222222222221</v>
      </c>
      <c r="H3" s="55">
        <f>AVERAGE(H4,H15,H19)</f>
        <v>0.62222222222222223</v>
      </c>
      <c r="I3" s="55">
        <f>AVERAGE(I4,I15,I19)</f>
        <v>0</v>
      </c>
      <c r="J3" s="55">
        <f>AVERAGE(J4,J15,J19)</f>
        <v>0</v>
      </c>
      <c r="K3" s="55">
        <f>AVERAGE(K4,K15,K19)</f>
        <v>0.37777777777777777</v>
      </c>
      <c r="L3" s="55">
        <f>AVERAGE(L4,L15,L19)</f>
        <v>0</v>
      </c>
      <c r="M3" s="55">
        <f>AVERAGE(M4,M15,M19)</f>
        <v>0</v>
      </c>
      <c r="N3" s="55">
        <f>AVERAGE(N4,N15,N19)</f>
        <v>0</v>
      </c>
      <c r="O3" s="55">
        <f>AVERAGE(O4,O15,O19)</f>
        <v>0.65555555555555556</v>
      </c>
      <c r="P3" s="55">
        <f>AVERAGE(P4,P15,P19)</f>
        <v>0.19999999999999998</v>
      </c>
      <c r="Q3" s="55">
        <f>AVERAGE(Q4,Q15,Q19)</f>
        <v>3.3333333333333333E-2</v>
      </c>
      <c r="R3" s="55">
        <f>AVERAGE(R4,R15,R19)</f>
        <v>0.31111111111111112</v>
      </c>
      <c r="S3" s="55">
        <f>AVERAGE(S4,S15,S19)</f>
        <v>9.9999999999999992E-2</v>
      </c>
      <c r="T3" s="55">
        <f>AVERAGE(T4,T15,T19)</f>
        <v>0.16666666666666666</v>
      </c>
      <c r="U3" s="55">
        <f>AVERAGE(U4,U15,U19)</f>
        <v>9.9999999999999992E-2</v>
      </c>
      <c r="V3" s="55">
        <f>AVERAGE(V4,V15,V19)</f>
        <v>0.6333333333333333</v>
      </c>
      <c r="W3" s="55">
        <f>AVERAGE(W4,W15,W19)</f>
        <v>0.39999999999999997</v>
      </c>
      <c r="X3" s="55">
        <f>AVERAGE(X4,X15,X19)</f>
        <v>0</v>
      </c>
      <c r="Y3" s="55">
        <f>AVERAGE(Y4,Y15,Y19)</f>
        <v>0</v>
      </c>
      <c r="Z3" s="55">
        <f>AVERAGE(Z4,Z15,Z19)</f>
        <v>0</v>
      </c>
      <c r="AA3" s="55">
        <f>AVERAGE(AA4,AA15,AA19)</f>
        <v>0</v>
      </c>
      <c r="AB3" s="55">
        <f>AVERAGE(AB4,AB15,AB19)</f>
        <v>0.19999999999999998</v>
      </c>
      <c r="AC3" s="55">
        <f>AVERAGE(AC4,AC15,AC19)</f>
        <v>0.16666666666666666</v>
      </c>
      <c r="AD3" s="55">
        <f>AVERAGE(AD4,AD15,AD19)</f>
        <v>0.26666666666666666</v>
      </c>
      <c r="AE3" s="55">
        <f>AVERAGE(AE4,AE15,AE19)</f>
        <v>0.68888888888888877</v>
      </c>
      <c r="AF3" s="55">
        <f>AVERAGE(AF4,AF15,AF19)</f>
        <v>0.65555555555555556</v>
      </c>
      <c r="AG3" s="55">
        <f>AVERAGE(AG4,AG15,AG19)</f>
        <v>0.73333333333333339</v>
      </c>
      <c r="AH3" s="55">
        <f>AVERAGE(AH4,AH15,AH19)</f>
        <v>0</v>
      </c>
      <c r="AI3" s="55">
        <f>AVERAGE(AI4,AI15,AI19)</f>
        <v>0</v>
      </c>
      <c r="AJ3" s="55">
        <f>AVERAGE(AJ4,AJ15,AJ19)</f>
        <v>0</v>
      </c>
      <c r="AK3" s="55">
        <f>AVERAGE(AK4,AK15,AK19)</f>
        <v>0</v>
      </c>
    </row>
    <row r="4" spans="1:37" x14ac:dyDescent="0.25">
      <c r="A4" s="49" t="s">
        <v>6</v>
      </c>
      <c r="B4" s="37" t="s">
        <v>7</v>
      </c>
      <c r="C4" s="38">
        <f>AVERAGE(C5:C14)</f>
        <v>0</v>
      </c>
      <c r="D4" s="38">
        <f>AVERAGE(D5:D14)</f>
        <v>0.5</v>
      </c>
      <c r="E4" s="38">
        <f>AVERAGE(E5:E14)</f>
        <v>0</v>
      </c>
      <c r="F4" s="38">
        <f>AVERAGE(F5:F14)</f>
        <v>0.3</v>
      </c>
      <c r="G4" s="38">
        <f>AVERAGE(G5:G14)</f>
        <v>1</v>
      </c>
      <c r="H4" s="38">
        <f>AVERAGE(H5:H14)</f>
        <v>0.7</v>
      </c>
      <c r="I4" s="38">
        <f>AVERAGE(I5:I14)</f>
        <v>0</v>
      </c>
      <c r="J4" s="38">
        <f>AVERAGE(J5:J14)</f>
        <v>0</v>
      </c>
      <c r="K4" s="38">
        <f>AVERAGE(K5:K14)</f>
        <v>0.3</v>
      </c>
      <c r="L4" s="38">
        <f>AVERAGE(L5:L14)</f>
        <v>0</v>
      </c>
      <c r="M4" s="38">
        <f>AVERAGE(M5:M14)</f>
        <v>0</v>
      </c>
      <c r="N4" s="38">
        <f>AVERAGE(N5:N14)</f>
        <v>0</v>
      </c>
      <c r="O4" s="38">
        <f>AVERAGE(O5:O14)</f>
        <v>0.8</v>
      </c>
      <c r="P4" s="38">
        <f>AVERAGE(P5:P14)</f>
        <v>0.6</v>
      </c>
      <c r="Q4" s="38">
        <f>AVERAGE(Q5:Q14)</f>
        <v>0.1</v>
      </c>
      <c r="R4" s="38">
        <f>AVERAGE(R5:R14)</f>
        <v>0.6</v>
      </c>
      <c r="S4" s="38">
        <f>AVERAGE(S5:S14)</f>
        <v>0.3</v>
      </c>
      <c r="T4" s="38">
        <f>AVERAGE(T5:T14)</f>
        <v>0.5</v>
      </c>
      <c r="U4" s="38">
        <f>AVERAGE(U5:U14)</f>
        <v>0.3</v>
      </c>
      <c r="V4" s="38">
        <f>AVERAGE(V5:V14)</f>
        <v>0.9</v>
      </c>
      <c r="W4" s="38">
        <f>AVERAGE(W5:W14)</f>
        <v>0.7</v>
      </c>
      <c r="X4" s="38">
        <f>AVERAGE(X5:X14)</f>
        <v>0</v>
      </c>
      <c r="Y4" s="38">
        <f>AVERAGE(Y5:Y14)</f>
        <v>0</v>
      </c>
      <c r="Z4" s="38">
        <f>AVERAGE(Z5:Z14)</f>
        <v>0</v>
      </c>
      <c r="AA4" s="38">
        <f>AVERAGE(AA5:AA14)</f>
        <v>0</v>
      </c>
      <c r="AB4" s="38">
        <f>AVERAGE(AB5:AB14)</f>
        <v>0.6</v>
      </c>
      <c r="AC4" s="38">
        <f>AVERAGE(AC5:AC14)</f>
        <v>0</v>
      </c>
      <c r="AD4" s="38">
        <f>AVERAGE(AD5:AD14)</f>
        <v>0.8</v>
      </c>
      <c r="AE4" s="38">
        <f>AVERAGE(AE5:AE14)</f>
        <v>0.9</v>
      </c>
      <c r="AF4" s="38">
        <f>AVERAGE(AF5:AF14)</f>
        <v>0.8</v>
      </c>
      <c r="AG4" s="38">
        <f>AVERAGE(AG5:AG14)</f>
        <v>0.7</v>
      </c>
      <c r="AH4" s="38">
        <f>AVERAGE(AH5:AH14)</f>
        <v>0</v>
      </c>
      <c r="AI4" s="38">
        <f>AVERAGE(AI5:AI14)</f>
        <v>0</v>
      </c>
      <c r="AJ4" s="38">
        <f>AVERAGE(AJ5:AJ14)</f>
        <v>0</v>
      </c>
      <c r="AK4" s="38">
        <f>AVERAGE(AK5:AK14)</f>
        <v>0</v>
      </c>
    </row>
    <row r="5" spans="1:37" x14ac:dyDescent="0.25">
      <c r="A5" s="49" t="s">
        <v>8</v>
      </c>
      <c r="B5" s="39" t="s">
        <v>9</v>
      </c>
      <c r="C5" s="50">
        <f>IF(Armenia!$C4="Yes",1,0)</f>
        <v>0</v>
      </c>
      <c r="D5" s="50">
        <f>IF(Austria!$C4="Yes",1,0)</f>
        <v>0</v>
      </c>
      <c r="E5" s="50">
        <f>IF(Belgium!$C4="Yes",1,0)</f>
        <v>0</v>
      </c>
      <c r="F5" s="50">
        <f>IF(Bulgaria!$C4="Yes",1,0)</f>
        <v>0</v>
      </c>
      <c r="G5" s="50">
        <f>IF(Croatia!$C4="Yes",1,0)</f>
        <v>1</v>
      </c>
      <c r="H5" s="50">
        <f>IF(Cyprus!$C4="Yes",1,0)</f>
        <v>0</v>
      </c>
      <c r="I5" s="50">
        <f>IF(Czech!$C4="Yes",1,0)</f>
        <v>0</v>
      </c>
      <c r="J5" s="50">
        <f>IF(Denmark!$C4="Yes",1,0)</f>
        <v>0</v>
      </c>
      <c r="K5" s="50">
        <f>IF(Estonia!$C4="Yes",1,0)</f>
        <v>0</v>
      </c>
      <c r="L5" s="50">
        <f>IF(EC!$C4="Yes",1,0)</f>
        <v>0</v>
      </c>
      <c r="M5" s="50">
        <f>IF(Finland!$C4="Yes",1,0)</f>
        <v>0</v>
      </c>
      <c r="N5" s="50">
        <f>IF(France!$C4="Yes",1,0)</f>
        <v>0</v>
      </c>
      <c r="O5" s="50">
        <f>IF(Georgia!$C4="Yes",1,0)</f>
        <v>0</v>
      </c>
      <c r="P5" s="50">
        <f>IF(Germany!$C4="Yes",1,0)</f>
        <v>0</v>
      </c>
      <c r="Q5" s="50">
        <f>IF(Greece!$C4="Yes",1,0)</f>
        <v>0</v>
      </c>
      <c r="R5" s="50">
        <f>IF(Hungary!$C4="Yes",1,0)</f>
        <v>1</v>
      </c>
      <c r="S5" s="50">
        <f>IF(Iceland!$C4="Yes",1,0)</f>
        <v>0</v>
      </c>
      <c r="T5" s="50">
        <f>IF(Ireland!$C4="Yes",1,0)</f>
        <v>0</v>
      </c>
      <c r="U5" s="50">
        <f>IF(Italy!$C4="Yes",1,0)</f>
        <v>0</v>
      </c>
      <c r="V5" s="50">
        <f>IF(Latvia!$C4="Yes",1,0)</f>
        <v>0</v>
      </c>
      <c r="W5" s="50">
        <f>IF(Lithuania!$C4="Yes",1,0)</f>
        <v>1</v>
      </c>
      <c r="X5" s="50">
        <f>IF(Luxembourg!$C4="Yes",1,0)</f>
        <v>0</v>
      </c>
      <c r="Y5" s="50">
        <f>IF(Malta!$C4="Yes",1,0)</f>
        <v>0</v>
      </c>
      <c r="Z5" s="50">
        <f>IF(Netherlands!$C4="Yes",1,0)</f>
        <v>0</v>
      </c>
      <c r="AA5" s="50">
        <f>IF(Norway!$C4="Yes",1,0)</f>
        <v>0</v>
      </c>
      <c r="AB5" s="50">
        <f>IF(Poland!$C4="Yes",1,0)</f>
        <v>0</v>
      </c>
      <c r="AC5" s="50">
        <f>IF(Portugal!$C4="Yes",1,0)</f>
        <v>0</v>
      </c>
      <c r="AD5" s="50">
        <f>IF(Romania!$C4="Yes",1,0)</f>
        <v>0</v>
      </c>
      <c r="AE5" s="50">
        <f>IF(Serbia!$C4="Yes",1,0)</f>
        <v>1</v>
      </c>
      <c r="AF5" s="50">
        <f>IF(Slovakia!$C4="Yes",1,0)</f>
        <v>0</v>
      </c>
      <c r="AG5" s="50">
        <f>IF(Slovenia!$C4="Yes",1,0)</f>
        <v>1</v>
      </c>
      <c r="AH5" s="50">
        <f>IF(Spain!$C4="Yes",1,0)</f>
        <v>0</v>
      </c>
      <c r="AI5" s="50">
        <f>IF(Sweden!$C4="Yes",1,0)</f>
        <v>0</v>
      </c>
      <c r="AJ5" s="50">
        <f>IF(Switzerland!$C4="Yes",1,0)</f>
        <v>0</v>
      </c>
      <c r="AK5" s="50">
        <f>IF(UnitedKingdom!$C4="Yes",1,0)</f>
        <v>0</v>
      </c>
    </row>
    <row r="6" spans="1:37" x14ac:dyDescent="0.25">
      <c r="A6" s="49" t="s">
        <v>12</v>
      </c>
      <c r="B6" s="39" t="s">
        <v>13</v>
      </c>
      <c r="C6" s="50">
        <f>IF(Armenia!$C5="Yes",1,0)</f>
        <v>0</v>
      </c>
      <c r="D6" s="50">
        <f>IF(Austria!$C5="Yes",1,0)</f>
        <v>0</v>
      </c>
      <c r="E6" s="50">
        <f>IF(Belgium!$C5="Yes",1,0)</f>
        <v>0</v>
      </c>
      <c r="F6" s="50">
        <f>IF(Bulgaria!$C5="Yes",1,0)</f>
        <v>0</v>
      </c>
      <c r="G6" s="50">
        <f>IF(Croatia!$C5="Yes",1,0)</f>
        <v>1</v>
      </c>
      <c r="H6" s="50">
        <f>IF(Cyprus!$C5="Yes",1,0)</f>
        <v>1</v>
      </c>
      <c r="I6" s="50">
        <f>IF(Czech!$C5="Yes",1,0)</f>
        <v>0</v>
      </c>
      <c r="J6" s="50">
        <f>IF(Denmark!$C5="Yes",1,0)</f>
        <v>0</v>
      </c>
      <c r="K6" s="50">
        <f>IF(Estonia!$C5="Yes",1,0)</f>
        <v>1</v>
      </c>
      <c r="L6" s="50">
        <f>IF(EC!$C5="Yes",1,0)</f>
        <v>0</v>
      </c>
      <c r="M6" s="50">
        <f>IF(Finland!$C5="Yes",1,0)</f>
        <v>0</v>
      </c>
      <c r="N6" s="50">
        <f>IF(France!$C5="Yes",1,0)</f>
        <v>0</v>
      </c>
      <c r="O6" s="50">
        <f>IF(Georgia!$C5="Yes",1,0)</f>
        <v>1</v>
      </c>
      <c r="P6" s="50">
        <f>IF(Germany!$C5="Yes",1,0)</f>
        <v>0</v>
      </c>
      <c r="Q6" s="50">
        <f>IF(Greece!$C5="Yes",1,0)</f>
        <v>0</v>
      </c>
      <c r="R6" s="50">
        <f>IF(Hungary!$C5="Yes",1,0)</f>
        <v>0</v>
      </c>
      <c r="S6" s="50">
        <f>IF(Iceland!$C5="Yes",1,0)</f>
        <v>0</v>
      </c>
      <c r="T6" s="50">
        <f>IF(Ireland!$C5="Yes",1,0)</f>
        <v>0</v>
      </c>
      <c r="U6" s="50">
        <f>IF(Italy!$C5="Yes",1,0)</f>
        <v>0</v>
      </c>
      <c r="V6" s="50">
        <f>IF(Latvia!$C5="Yes",1,0)</f>
        <v>1</v>
      </c>
      <c r="W6" s="50">
        <f>IF(Lithuania!$C5="Yes",1,0)</f>
        <v>1</v>
      </c>
      <c r="X6" s="50">
        <f>IF(Luxembourg!$C5="Yes",1,0)</f>
        <v>0</v>
      </c>
      <c r="Y6" s="50">
        <f>IF(Malta!$C5="Yes",1,0)</f>
        <v>0</v>
      </c>
      <c r="Z6" s="50">
        <f>IF(Netherlands!$C5="Yes",1,0)</f>
        <v>0</v>
      </c>
      <c r="AA6" s="50">
        <f>IF(Norway!$C5="Yes",1,0)</f>
        <v>0</v>
      </c>
      <c r="AB6" s="50">
        <f>IF(Poland!$C5="Yes",1,0)</f>
        <v>0</v>
      </c>
      <c r="AC6" s="50">
        <f>IF(Portugal!$C5="Yes",1,0)</f>
        <v>0</v>
      </c>
      <c r="AD6" s="50">
        <f>IF(Romania!$C5="Yes",1,0)</f>
        <v>1</v>
      </c>
      <c r="AE6" s="50">
        <f>IF(Serbia!$C5="Yes",1,0)</f>
        <v>1</v>
      </c>
      <c r="AF6" s="50">
        <f>IF(Slovakia!$C5="Yes",1,0)</f>
        <v>1</v>
      </c>
      <c r="AG6" s="50">
        <f>IF(Slovenia!$C5="Yes",1,0)</f>
        <v>1</v>
      </c>
      <c r="AH6" s="50">
        <f>IF(Spain!$C5="Yes",1,0)</f>
        <v>0</v>
      </c>
      <c r="AI6" s="50">
        <f>IF(Sweden!$C5="Yes",1,0)</f>
        <v>0</v>
      </c>
      <c r="AJ6" s="50">
        <f>IF(Switzerland!$C5="Yes",1,0)</f>
        <v>0</v>
      </c>
      <c r="AK6" s="50">
        <f>IF(UnitedKingdom!$C5="Yes",1,0)</f>
        <v>0</v>
      </c>
    </row>
    <row r="7" spans="1:37" x14ac:dyDescent="0.25">
      <c r="A7" s="49" t="s">
        <v>14</v>
      </c>
      <c r="B7" s="40" t="s">
        <v>15</v>
      </c>
      <c r="C7" s="50">
        <f>IF(Armenia!$C6="Yes",1,0)</f>
        <v>0</v>
      </c>
      <c r="D7" s="50">
        <f>IF(Austria!$C6="Yes",1,0)</f>
        <v>1</v>
      </c>
      <c r="E7" s="50">
        <f>IF(Belgium!$C6="Yes",1,0)</f>
        <v>0</v>
      </c>
      <c r="F7" s="50">
        <f>IF(Bulgaria!$C6="Yes",1,0)</f>
        <v>0</v>
      </c>
      <c r="G7" s="50">
        <f>IF(Croatia!$C6="Yes",1,0)</f>
        <v>1</v>
      </c>
      <c r="H7" s="50">
        <f>IF(Cyprus!$C6="Yes",1,0)</f>
        <v>1</v>
      </c>
      <c r="I7" s="50">
        <f>IF(Czech!$C6="Yes",1,0)</f>
        <v>0</v>
      </c>
      <c r="J7" s="50">
        <f>IF(Denmark!$C6="Yes",1,0)</f>
        <v>0</v>
      </c>
      <c r="K7" s="50">
        <f>IF(Estonia!$C6="Yes",1,0)</f>
        <v>0</v>
      </c>
      <c r="L7" s="50">
        <f>IF(EC!$C6="Yes",1,0)</f>
        <v>0</v>
      </c>
      <c r="M7" s="50">
        <f>IF(Finland!$C6="Yes",1,0)</f>
        <v>0</v>
      </c>
      <c r="N7" s="50">
        <f>IF(France!$C6="Yes",1,0)</f>
        <v>0</v>
      </c>
      <c r="O7" s="50">
        <f>IF(Georgia!$C6="Yes",1,0)</f>
        <v>1</v>
      </c>
      <c r="P7" s="50">
        <f>IF(Germany!$C6="Yes",1,0)</f>
        <v>1</v>
      </c>
      <c r="Q7" s="50">
        <f>IF(Greece!$C6="Yes",1,0)</f>
        <v>0</v>
      </c>
      <c r="R7" s="50">
        <f>IF(Hungary!$C6="Yes",1,0)</f>
        <v>1</v>
      </c>
      <c r="S7" s="50">
        <f>IF(Iceland!$C6="Yes",1,0)</f>
        <v>0</v>
      </c>
      <c r="T7" s="50">
        <f>IF(Ireland!$C6="Yes",1,0)</f>
        <v>1</v>
      </c>
      <c r="U7" s="50">
        <f>IF(Italy!$C6="Yes",1,0)</f>
        <v>0</v>
      </c>
      <c r="V7" s="50">
        <f>IF(Latvia!$C6="Yes",1,0)</f>
        <v>1</v>
      </c>
      <c r="W7" s="50">
        <f>IF(Lithuania!$C6="Yes",1,0)</f>
        <v>0</v>
      </c>
      <c r="X7" s="50">
        <f>IF(Luxembourg!$C6="Yes",1,0)</f>
        <v>0</v>
      </c>
      <c r="Y7" s="50">
        <f>IF(Malta!$C6="Yes",1,0)</f>
        <v>0</v>
      </c>
      <c r="Z7" s="50">
        <f>IF(Netherlands!$C6="Yes",1,0)</f>
        <v>0</v>
      </c>
      <c r="AA7" s="50">
        <f>IF(Norway!$C6="Yes",1,0)</f>
        <v>0</v>
      </c>
      <c r="AB7" s="50">
        <f>IF(Poland!$C6="Yes",1,0)</f>
        <v>1</v>
      </c>
      <c r="AC7" s="50">
        <f>IF(Portugal!$C6="Yes",1,0)</f>
        <v>0</v>
      </c>
      <c r="AD7" s="50">
        <f>IF(Romania!$C6="Yes",1,0)</f>
        <v>1</v>
      </c>
      <c r="AE7" s="50">
        <f>IF(Serbia!$C6="Yes",1,0)</f>
        <v>1</v>
      </c>
      <c r="AF7" s="50">
        <f>IF(Slovakia!$C6="Yes",1,0)</f>
        <v>1</v>
      </c>
      <c r="AG7" s="50">
        <f>IF(Slovenia!$C6="Yes",1,0)</f>
        <v>0</v>
      </c>
      <c r="AH7" s="50">
        <f>IF(Spain!$C6="Yes",1,0)</f>
        <v>0</v>
      </c>
      <c r="AI7" s="50">
        <f>IF(Sweden!$C6="Yes",1,0)</f>
        <v>0</v>
      </c>
      <c r="AJ7" s="50">
        <f>IF(Switzerland!$C6="Yes",1,0)</f>
        <v>0</v>
      </c>
      <c r="AK7" s="50">
        <f>IF(UnitedKingdom!$C6="Yes",1,0)</f>
        <v>0</v>
      </c>
    </row>
    <row r="8" spans="1:37" x14ac:dyDescent="0.25">
      <c r="A8" s="49" t="s">
        <v>16</v>
      </c>
      <c r="B8" s="40" t="s">
        <v>17</v>
      </c>
      <c r="C8" s="50">
        <f>IF(Armenia!$C7="Yes",1,0)</f>
        <v>0</v>
      </c>
      <c r="D8" s="50">
        <f>IF(Austria!$C7="Yes",1,0)</f>
        <v>1</v>
      </c>
      <c r="E8" s="50">
        <f>IF(Belgium!$C7="Yes",1,0)</f>
        <v>0</v>
      </c>
      <c r="F8" s="50">
        <f>IF(Bulgaria!$C7="Yes",1,0)</f>
        <v>0</v>
      </c>
      <c r="G8" s="50">
        <f>IF(Croatia!$C7="Yes",1,0)</f>
        <v>1</v>
      </c>
      <c r="H8" s="50">
        <f>IF(Cyprus!$C7="Yes",1,0)</f>
        <v>1</v>
      </c>
      <c r="I8" s="50">
        <f>IF(Czech!$C7="Yes",1,0)</f>
        <v>0</v>
      </c>
      <c r="J8" s="50">
        <f>IF(Denmark!$C7="Yes",1,0)</f>
        <v>0</v>
      </c>
      <c r="K8" s="50">
        <f>IF(Estonia!$C7="Yes",1,0)</f>
        <v>0</v>
      </c>
      <c r="L8" s="50">
        <f>IF(EC!$C7="Yes",1,0)</f>
        <v>0</v>
      </c>
      <c r="M8" s="50">
        <f>IF(Finland!$C7="Yes",1,0)</f>
        <v>0</v>
      </c>
      <c r="N8" s="50">
        <f>IF(France!$C7="Yes",1,0)</f>
        <v>0</v>
      </c>
      <c r="O8" s="50">
        <f>IF(Georgia!$C7="Yes",1,0)</f>
        <v>1</v>
      </c>
      <c r="P8" s="50">
        <f>IF(Germany!$C7="Yes",1,0)</f>
        <v>1</v>
      </c>
      <c r="Q8" s="50">
        <f>IF(Greece!$C7="Yes",1,0)</f>
        <v>0</v>
      </c>
      <c r="R8" s="50">
        <f>IF(Hungary!$C7="Yes",1,0)</f>
        <v>1</v>
      </c>
      <c r="S8" s="50">
        <f>IF(Iceland!$C7="Yes",1,0)</f>
        <v>0</v>
      </c>
      <c r="T8" s="50">
        <f>IF(Ireland!$C7="Yes",1,0)</f>
        <v>1</v>
      </c>
      <c r="U8" s="50">
        <f>IF(Italy!$C7="Yes",1,0)</f>
        <v>0</v>
      </c>
      <c r="V8" s="50">
        <f>IF(Latvia!$C7="Yes",1,0)</f>
        <v>1</v>
      </c>
      <c r="W8" s="50">
        <f>IF(Lithuania!$C7="Yes",1,0)</f>
        <v>0</v>
      </c>
      <c r="X8" s="50">
        <f>IF(Luxembourg!$C7="Yes",1,0)</f>
        <v>0</v>
      </c>
      <c r="Y8" s="50">
        <f>IF(Malta!$C7="Yes",1,0)</f>
        <v>0</v>
      </c>
      <c r="Z8" s="50">
        <f>IF(Netherlands!$C7="Yes",1,0)</f>
        <v>0</v>
      </c>
      <c r="AA8" s="50">
        <f>IF(Norway!$C7="Yes",1,0)</f>
        <v>0</v>
      </c>
      <c r="AB8" s="50">
        <f>IF(Poland!$C7="Yes",1,0)</f>
        <v>1</v>
      </c>
      <c r="AC8" s="50">
        <f>IF(Portugal!$C7="Yes",1,0)</f>
        <v>0</v>
      </c>
      <c r="AD8" s="50">
        <f>IF(Romania!$C7="Yes",1,0)</f>
        <v>1</v>
      </c>
      <c r="AE8" s="50">
        <f>IF(Serbia!$C7="Yes",1,0)</f>
        <v>1</v>
      </c>
      <c r="AF8" s="50">
        <f>IF(Slovakia!$C7="Yes",1,0)</f>
        <v>1</v>
      </c>
      <c r="AG8" s="50">
        <f>IF(Slovenia!$C7="Yes",1,0)</f>
        <v>1</v>
      </c>
      <c r="AH8" s="50">
        <f>IF(Spain!$C7="Yes",1,0)</f>
        <v>0</v>
      </c>
      <c r="AI8" s="50">
        <f>IF(Sweden!$C7="Yes",1,0)</f>
        <v>0</v>
      </c>
      <c r="AJ8" s="50">
        <f>IF(Switzerland!$C7="Yes",1,0)</f>
        <v>0</v>
      </c>
      <c r="AK8" s="50">
        <f>IF(UnitedKingdom!$C7="Yes",1,0)</f>
        <v>0</v>
      </c>
    </row>
    <row r="9" spans="1:37" x14ac:dyDescent="0.25">
      <c r="A9" s="49" t="s">
        <v>18</v>
      </c>
      <c r="B9" s="40" t="s">
        <v>19</v>
      </c>
      <c r="C9" s="50">
        <f>IF(Armenia!$C8="Yes",1,0)</f>
        <v>0</v>
      </c>
      <c r="D9" s="50">
        <f>IF(Austria!$C8="Yes",1,0)</f>
        <v>1</v>
      </c>
      <c r="E9" s="50">
        <f>IF(Belgium!$C8="Yes",1,0)</f>
        <v>0</v>
      </c>
      <c r="F9" s="50">
        <f>IF(Bulgaria!$C8="Yes",1,0)</f>
        <v>1</v>
      </c>
      <c r="G9" s="50">
        <f>IF(Croatia!$C8="Yes",1,0)</f>
        <v>1</v>
      </c>
      <c r="H9" s="50">
        <f>IF(Cyprus!$C8="Yes",1,0)</f>
        <v>1</v>
      </c>
      <c r="I9" s="50">
        <f>IF(Czech!$C8="Yes",1,0)</f>
        <v>0</v>
      </c>
      <c r="J9" s="50">
        <f>IF(Denmark!$C8="Yes",1,0)</f>
        <v>0</v>
      </c>
      <c r="K9" s="50">
        <f>IF(Estonia!$C8="Yes",1,0)</f>
        <v>0</v>
      </c>
      <c r="L9" s="50">
        <f>IF(EC!$C8="Yes",1,0)</f>
        <v>0</v>
      </c>
      <c r="M9" s="50">
        <f>IF(Finland!$C8="Yes",1,0)</f>
        <v>0</v>
      </c>
      <c r="N9" s="50">
        <f>IF(France!$C8="Yes",1,0)</f>
        <v>0</v>
      </c>
      <c r="O9" s="50">
        <f>IF(Georgia!$C8="Yes",1,0)</f>
        <v>1</v>
      </c>
      <c r="P9" s="50">
        <f>IF(Germany!$C8="Yes",1,0)</f>
        <v>1</v>
      </c>
      <c r="Q9" s="50">
        <f>IF(Greece!$C8="Yes",1,0)</f>
        <v>0</v>
      </c>
      <c r="R9" s="50">
        <f>IF(Hungary!$C8="Yes",1,0)</f>
        <v>1</v>
      </c>
      <c r="S9" s="50">
        <f>IF(Iceland!$C8="Yes",1,0)</f>
        <v>0</v>
      </c>
      <c r="T9" s="50">
        <f>IF(Ireland!$C8="Yes",1,0)</f>
        <v>1</v>
      </c>
      <c r="U9" s="50">
        <f>IF(Italy!$C8="Yes",1,0)</f>
        <v>1</v>
      </c>
      <c r="V9" s="50">
        <f>IF(Latvia!$C8="Yes",1,0)</f>
        <v>1</v>
      </c>
      <c r="W9" s="50">
        <f>IF(Lithuania!$C8="Yes",1,0)</f>
        <v>1</v>
      </c>
      <c r="X9" s="50">
        <f>IF(Luxembourg!$C8="Yes",1,0)</f>
        <v>0</v>
      </c>
      <c r="Y9" s="50">
        <f>IF(Malta!$C8="Yes",1,0)</f>
        <v>0</v>
      </c>
      <c r="Z9" s="50">
        <f>IF(Netherlands!$C8="Yes",1,0)</f>
        <v>0</v>
      </c>
      <c r="AA9" s="50">
        <f>IF(Norway!$C8="Yes",1,0)</f>
        <v>0</v>
      </c>
      <c r="AB9" s="50">
        <f>IF(Poland!$C8="Yes",1,0)</f>
        <v>1</v>
      </c>
      <c r="AC9" s="50">
        <f>IF(Portugal!$C8="Yes",1,0)</f>
        <v>0</v>
      </c>
      <c r="AD9" s="50">
        <f>IF(Romania!$C8="Yes",1,0)</f>
        <v>1</v>
      </c>
      <c r="AE9" s="50">
        <f>IF(Serbia!$C8="Yes",1,0)</f>
        <v>1</v>
      </c>
      <c r="AF9" s="50">
        <f>IF(Slovakia!$C8="Yes",1,0)</f>
        <v>1</v>
      </c>
      <c r="AG9" s="50">
        <f>IF(Slovenia!$C8="Yes",1,0)</f>
        <v>1</v>
      </c>
      <c r="AH9" s="50">
        <f>IF(Spain!$C8="Yes",1,0)</f>
        <v>0</v>
      </c>
      <c r="AI9" s="50">
        <f>IF(Sweden!$C8="Yes",1,0)</f>
        <v>0</v>
      </c>
      <c r="AJ9" s="50">
        <f>IF(Switzerland!$C8="Yes",1,0)</f>
        <v>0</v>
      </c>
      <c r="AK9" s="50">
        <f>IF(UnitedKingdom!$C8="Yes",1,0)</f>
        <v>0</v>
      </c>
    </row>
    <row r="10" spans="1:37" x14ac:dyDescent="0.25">
      <c r="A10" s="49" t="s">
        <v>20</v>
      </c>
      <c r="B10" s="40" t="s">
        <v>21</v>
      </c>
      <c r="C10" s="50">
        <f>IF(Armenia!$C9="Yes",1,0)</f>
        <v>0</v>
      </c>
      <c r="D10" s="50">
        <f>IF(Austria!$C9="Yes",1,0)</f>
        <v>1</v>
      </c>
      <c r="E10" s="50">
        <f>IF(Belgium!$C9="Yes",1,0)</f>
        <v>0</v>
      </c>
      <c r="F10" s="50">
        <f>IF(Bulgaria!$C9="Yes",1,0)</f>
        <v>0</v>
      </c>
      <c r="G10" s="50">
        <f>IF(Croatia!$C9="Yes",1,0)</f>
        <v>1</v>
      </c>
      <c r="H10" s="50">
        <f>IF(Cyprus!$C9="Yes",1,0)</f>
        <v>1</v>
      </c>
      <c r="I10" s="50">
        <f>IF(Czech!$C9="Yes",1,0)</f>
        <v>0</v>
      </c>
      <c r="J10" s="50">
        <f>IF(Denmark!$C9="Yes",1,0)</f>
        <v>0</v>
      </c>
      <c r="K10" s="50">
        <f>IF(Estonia!$C9="Yes",1,0)</f>
        <v>0</v>
      </c>
      <c r="L10" s="50">
        <f>IF(EC!$C9="Yes",1,0)</f>
        <v>0</v>
      </c>
      <c r="M10" s="50">
        <f>IF(Finland!$C9="Yes",1,0)</f>
        <v>0</v>
      </c>
      <c r="N10" s="50">
        <f>IF(France!$C9="Yes",1,0)</f>
        <v>0</v>
      </c>
      <c r="O10" s="50">
        <f>IF(Georgia!$C9="Yes",1,0)</f>
        <v>1</v>
      </c>
      <c r="P10" s="50">
        <f>IF(Germany!$C9="Yes",1,0)</f>
        <v>1</v>
      </c>
      <c r="Q10" s="50">
        <f>IF(Greece!$C9="Yes",1,0)</f>
        <v>0</v>
      </c>
      <c r="R10" s="50">
        <f>IF(Hungary!$C9="Yes",1,0)</f>
        <v>1</v>
      </c>
      <c r="S10" s="50">
        <f>IF(Iceland!$C9="Yes",1,0)</f>
        <v>1</v>
      </c>
      <c r="T10" s="50">
        <f>IF(Ireland!$C9="Yes",1,0)</f>
        <v>1</v>
      </c>
      <c r="U10" s="50">
        <f>IF(Italy!$C9="Yes",1,0)</f>
        <v>1</v>
      </c>
      <c r="V10" s="50">
        <f>IF(Latvia!$C9="Yes",1,0)</f>
        <v>1</v>
      </c>
      <c r="W10" s="50">
        <f>IF(Lithuania!$C9="Yes",1,0)</f>
        <v>1</v>
      </c>
      <c r="X10" s="50">
        <f>IF(Luxembourg!$C9="Yes",1,0)</f>
        <v>0</v>
      </c>
      <c r="Y10" s="50">
        <f>IF(Malta!$C9="Yes",1,0)</f>
        <v>0</v>
      </c>
      <c r="Z10" s="50">
        <f>IF(Netherlands!$C9="Yes",1,0)</f>
        <v>0</v>
      </c>
      <c r="AA10" s="50">
        <f>IF(Norway!$C9="Yes",1,0)</f>
        <v>0</v>
      </c>
      <c r="AB10" s="50">
        <f>IF(Poland!$C9="Yes",1,0)</f>
        <v>1</v>
      </c>
      <c r="AC10" s="50">
        <f>IF(Portugal!$C9="Yes",1,0)</f>
        <v>0</v>
      </c>
      <c r="AD10" s="50">
        <f>IF(Romania!$C9="Yes",1,0)</f>
        <v>1</v>
      </c>
      <c r="AE10" s="50">
        <f>IF(Serbia!$C9="Yes",1,0)</f>
        <v>1</v>
      </c>
      <c r="AF10" s="50">
        <f>IF(Slovakia!$C9="Yes",1,0)</f>
        <v>1</v>
      </c>
      <c r="AG10" s="50">
        <f>IF(Slovenia!$C9="Yes",1,0)</f>
        <v>1</v>
      </c>
      <c r="AH10" s="50">
        <f>IF(Spain!$C9="Yes",1,0)</f>
        <v>0</v>
      </c>
      <c r="AI10" s="50">
        <f>IF(Sweden!$C9="Yes",1,0)</f>
        <v>0</v>
      </c>
      <c r="AJ10" s="50">
        <f>IF(Switzerland!$C9="Yes",1,0)</f>
        <v>0</v>
      </c>
      <c r="AK10" s="50">
        <f>IF(UnitedKingdom!$C9="Yes",1,0)</f>
        <v>0</v>
      </c>
    </row>
    <row r="11" spans="1:37" x14ac:dyDescent="0.25">
      <c r="A11" s="49" t="s">
        <v>22</v>
      </c>
      <c r="B11" s="40" t="s">
        <v>23</v>
      </c>
      <c r="C11" s="50">
        <f>IF(Armenia!$C10="Yes",1,0)</f>
        <v>0</v>
      </c>
      <c r="D11" s="50">
        <f>IF(Austria!$C10="Yes",1,0)</f>
        <v>0</v>
      </c>
      <c r="E11" s="50">
        <f>IF(Belgium!$C10="Yes",1,0)</f>
        <v>0</v>
      </c>
      <c r="F11" s="50">
        <f>IF(Bulgaria!$C10="Yes",1,0)</f>
        <v>1</v>
      </c>
      <c r="G11" s="50">
        <f>IF(Croatia!$C10="Yes",1,0)</f>
        <v>1</v>
      </c>
      <c r="H11" s="50">
        <f>IF(Cyprus!$C10="Yes",1,0)</f>
        <v>0</v>
      </c>
      <c r="I11" s="50">
        <f>IF(Czech!$C10="Yes",1,0)</f>
        <v>0</v>
      </c>
      <c r="J11" s="50">
        <f>IF(Denmark!$C10="Yes",1,0)</f>
        <v>0</v>
      </c>
      <c r="K11" s="50">
        <f>IF(Estonia!$C10="Yes",1,0)</f>
        <v>0</v>
      </c>
      <c r="L11" s="50">
        <f>IF(EC!$C10="Yes",1,0)</f>
        <v>0</v>
      </c>
      <c r="M11" s="50">
        <f>IF(Finland!$C10="Yes",1,0)</f>
        <v>0</v>
      </c>
      <c r="N11" s="50">
        <f>IF(France!$C10="Yes",1,0)</f>
        <v>0</v>
      </c>
      <c r="O11" s="50">
        <f>IF(Georgia!$C10="Yes",1,0)</f>
        <v>0</v>
      </c>
      <c r="P11" s="50">
        <f>IF(Germany!$C10="Yes",1,0)</f>
        <v>0</v>
      </c>
      <c r="Q11" s="50">
        <f>IF(Greece!$C10="Yes",1,0)</f>
        <v>0</v>
      </c>
      <c r="R11" s="50">
        <f>IF(Hungary!$C10="Yes",1,0)</f>
        <v>0</v>
      </c>
      <c r="S11" s="50">
        <f>IF(Iceland!$C10="Yes",1,0)</f>
        <v>0</v>
      </c>
      <c r="T11" s="50">
        <f>IF(Ireland!$C10="Yes",1,0)</f>
        <v>0</v>
      </c>
      <c r="U11" s="50">
        <f>IF(Italy!$C10="Yes",1,0)</f>
        <v>0</v>
      </c>
      <c r="V11" s="50">
        <f>IF(Latvia!$C10="Yes",1,0)</f>
        <v>1</v>
      </c>
      <c r="W11" s="50">
        <f>IF(Lithuania!$C10="Yes",1,0)</f>
        <v>1</v>
      </c>
      <c r="X11" s="50">
        <f>IF(Luxembourg!$C10="Yes",1,0)</f>
        <v>0</v>
      </c>
      <c r="Y11" s="50">
        <f>IF(Malta!$C10="Yes",1,0)</f>
        <v>0</v>
      </c>
      <c r="Z11" s="50">
        <f>IF(Netherlands!$C10="Yes",1,0)</f>
        <v>0</v>
      </c>
      <c r="AA11" s="50">
        <f>IF(Norway!$C10="Yes",1,0)</f>
        <v>0</v>
      </c>
      <c r="AB11" s="50">
        <f>IF(Poland!$C10="Yes",1,0)</f>
        <v>1</v>
      </c>
      <c r="AC11" s="50">
        <f>IF(Portugal!$C10="Yes",1,0)</f>
        <v>0</v>
      </c>
      <c r="AD11" s="50">
        <f>IF(Romania!$C10="Yes",1,0)</f>
        <v>0</v>
      </c>
      <c r="AE11" s="50">
        <f>IF(Serbia!$C10="Yes",1,0)</f>
        <v>1</v>
      </c>
      <c r="AF11" s="50">
        <f>IF(Slovakia!$C10="Yes",1,0)</f>
        <v>1</v>
      </c>
      <c r="AG11" s="50">
        <f>IF(Slovenia!$C10="Yes",1,0)</f>
        <v>1</v>
      </c>
      <c r="AH11" s="50">
        <f>IF(Spain!$C10="Yes",1,0)</f>
        <v>0</v>
      </c>
      <c r="AI11" s="50">
        <f>IF(Sweden!$C10="Yes",1,0)</f>
        <v>0</v>
      </c>
      <c r="AJ11" s="50">
        <f>IF(Switzerland!$C10="Yes",1,0)</f>
        <v>0</v>
      </c>
      <c r="AK11" s="50">
        <f>IF(UnitedKingdom!$C10="Yes",1,0)</f>
        <v>0</v>
      </c>
    </row>
    <row r="12" spans="1:37" x14ac:dyDescent="0.25">
      <c r="A12" s="49" t="s">
        <v>24</v>
      </c>
      <c r="B12" s="40" t="s">
        <v>25</v>
      </c>
      <c r="C12" s="50">
        <f>IF(Armenia!$C11="Yes",1,0)</f>
        <v>0</v>
      </c>
      <c r="D12" s="50">
        <f>IF(Austria!$C11="Yes",1,0)</f>
        <v>1</v>
      </c>
      <c r="E12" s="50">
        <f>IF(Belgium!$C11="Yes",1,0)</f>
        <v>0</v>
      </c>
      <c r="F12" s="50">
        <f>IF(Bulgaria!$C11="Yes",1,0)</f>
        <v>0</v>
      </c>
      <c r="G12" s="50">
        <f>IF(Croatia!$C11="Yes",1,0)</f>
        <v>1</v>
      </c>
      <c r="H12" s="50">
        <f>IF(Cyprus!$C11="Yes",1,0)</f>
        <v>1</v>
      </c>
      <c r="I12" s="50">
        <f>IF(Czech!$C11="Yes",1,0)</f>
        <v>0</v>
      </c>
      <c r="J12" s="50">
        <f>IF(Denmark!$C11="Yes",1,0)</f>
        <v>0</v>
      </c>
      <c r="K12" s="50">
        <f>IF(Estonia!$C11="Yes",1,0)</f>
        <v>1</v>
      </c>
      <c r="L12" s="50">
        <f>IF(EC!$C11="Yes",1,0)</f>
        <v>0</v>
      </c>
      <c r="M12" s="50">
        <f>IF(Finland!$C11="Yes",1,0)</f>
        <v>0</v>
      </c>
      <c r="N12" s="50">
        <f>IF(France!$C11="Yes",1,0)</f>
        <v>0</v>
      </c>
      <c r="O12" s="50">
        <f>IF(Georgia!$C11="Yes",1,0)</f>
        <v>1</v>
      </c>
      <c r="P12" s="50">
        <f>IF(Germany!$C11="Yes",1,0)</f>
        <v>1</v>
      </c>
      <c r="Q12" s="50">
        <f>IF(Greece!$C11="Yes",1,0)</f>
        <v>1</v>
      </c>
      <c r="R12" s="50">
        <f>IF(Hungary!$C11="Yes",1,0)</f>
        <v>1</v>
      </c>
      <c r="S12" s="50">
        <f>IF(Iceland!$C11="Yes",1,0)</f>
        <v>1</v>
      </c>
      <c r="T12" s="50">
        <f>IF(Ireland!$C11="Yes",1,0)</f>
        <v>1</v>
      </c>
      <c r="U12" s="50">
        <f>IF(Italy!$C11="Yes",1,0)</f>
        <v>1</v>
      </c>
      <c r="V12" s="50">
        <f>IF(Latvia!$C11="Yes",1,0)</f>
        <v>1</v>
      </c>
      <c r="W12" s="50">
        <f>IF(Lithuania!$C11="Yes",1,0)</f>
        <v>1</v>
      </c>
      <c r="X12" s="50">
        <f>IF(Luxembourg!$C11="Yes",1,0)</f>
        <v>0</v>
      </c>
      <c r="Y12" s="50">
        <f>IF(Malta!$C11="Yes",1,0)</f>
        <v>0</v>
      </c>
      <c r="Z12" s="50">
        <f>IF(Netherlands!$C11="Yes",1,0)</f>
        <v>0</v>
      </c>
      <c r="AA12" s="50">
        <f>IF(Norway!$C11="Yes",1,0)</f>
        <v>0</v>
      </c>
      <c r="AB12" s="50">
        <f>IF(Poland!$C11="Yes",1,0)</f>
        <v>1</v>
      </c>
      <c r="AC12" s="50">
        <f>IF(Portugal!$C11="Yes",1,0)</f>
        <v>0</v>
      </c>
      <c r="AD12" s="50">
        <f>IF(Romania!$C11="Yes",1,0)</f>
        <v>1</v>
      </c>
      <c r="AE12" s="50">
        <f>IF(Serbia!$C11="Yes",1,0)</f>
        <v>1</v>
      </c>
      <c r="AF12" s="50">
        <f>IF(Slovakia!$C11="Yes",1,0)</f>
        <v>1</v>
      </c>
      <c r="AG12" s="50">
        <f>IF(Slovenia!$C11="Yes",1,0)</f>
        <v>1</v>
      </c>
      <c r="AH12" s="50">
        <f>IF(Spain!$C11="Yes",1,0)</f>
        <v>0</v>
      </c>
      <c r="AI12" s="50">
        <f>IF(Sweden!$C11="Yes",1,0)</f>
        <v>0</v>
      </c>
      <c r="AJ12" s="50">
        <f>IF(Switzerland!$C11="Yes",1,0)</f>
        <v>0</v>
      </c>
      <c r="AK12" s="50">
        <f>IF(UnitedKingdom!$C11="Yes",1,0)</f>
        <v>0</v>
      </c>
    </row>
    <row r="13" spans="1:37" x14ac:dyDescent="0.25">
      <c r="A13" s="49" t="s">
        <v>26</v>
      </c>
      <c r="B13" s="40" t="s">
        <v>27</v>
      </c>
      <c r="C13" s="50">
        <f>IF(Armenia!$C12="Yes",1,0)</f>
        <v>0</v>
      </c>
      <c r="D13" s="50">
        <f>IF(Austria!$C12="Yes",1,0)</f>
        <v>0</v>
      </c>
      <c r="E13" s="50">
        <f>IF(Belgium!$C12="Yes",1,0)</f>
        <v>0</v>
      </c>
      <c r="F13" s="50">
        <f>IF(Bulgaria!$C12="Yes",1,0)</f>
        <v>1</v>
      </c>
      <c r="G13" s="50">
        <f>IF(Croatia!$C12="Yes",1,0)</f>
        <v>1</v>
      </c>
      <c r="H13" s="50">
        <f>IF(Cyprus!$C12="Yes",1,0)</f>
        <v>0</v>
      </c>
      <c r="I13" s="50">
        <f>IF(Czech!$C12="Yes",1,0)</f>
        <v>0</v>
      </c>
      <c r="J13" s="50">
        <f>IF(Denmark!$C12="Yes",1,0)</f>
        <v>0</v>
      </c>
      <c r="K13" s="50">
        <f>IF(Estonia!$C12="Yes",1,0)</f>
        <v>1</v>
      </c>
      <c r="L13" s="50">
        <f>IF(EC!$C12="Yes",1,0)</f>
        <v>0</v>
      </c>
      <c r="M13" s="50">
        <f>IF(Finland!$C12="Yes",1,0)</f>
        <v>0</v>
      </c>
      <c r="N13" s="50">
        <f>IF(France!$C12="Yes",1,0)</f>
        <v>0</v>
      </c>
      <c r="O13" s="50">
        <f>IF(Georgia!$C12="Yes",1,0)</f>
        <v>1</v>
      </c>
      <c r="P13" s="50">
        <f>IF(Germany!$C12="Yes",1,0)</f>
        <v>1</v>
      </c>
      <c r="Q13" s="50">
        <f>IF(Greece!$C12="Yes",1,0)</f>
        <v>0</v>
      </c>
      <c r="R13" s="50">
        <f>IF(Hungary!$C12="Yes",1,0)</f>
        <v>0</v>
      </c>
      <c r="S13" s="50">
        <f>IF(Iceland!$C12="Yes",1,0)</f>
        <v>1</v>
      </c>
      <c r="T13" s="50">
        <f>IF(Ireland!$C12="Yes",1,0)</f>
        <v>0</v>
      </c>
      <c r="U13" s="50">
        <f>IF(Italy!$C12="Yes",1,0)</f>
        <v>0</v>
      </c>
      <c r="V13" s="50">
        <f>IF(Latvia!$C12="Yes",1,0)</f>
        <v>1</v>
      </c>
      <c r="W13" s="50">
        <f>IF(Lithuania!$C12="Yes",1,0)</f>
        <v>1</v>
      </c>
      <c r="X13" s="50">
        <f>IF(Luxembourg!$C12="Yes",1,0)</f>
        <v>0</v>
      </c>
      <c r="Y13" s="50">
        <f>IF(Malta!$C12="Yes",1,0)</f>
        <v>0</v>
      </c>
      <c r="Z13" s="50">
        <f>IF(Netherlands!$C12="Yes",1,0)</f>
        <v>0</v>
      </c>
      <c r="AA13" s="50">
        <f>IF(Norway!$C12="Yes",1,0)</f>
        <v>0</v>
      </c>
      <c r="AB13" s="50">
        <f>IF(Poland!$C12="Yes",1,0)</f>
        <v>0</v>
      </c>
      <c r="AC13" s="50">
        <f>IF(Portugal!$C12="Yes",1,0)</f>
        <v>0</v>
      </c>
      <c r="AD13" s="50">
        <f>IF(Romania!$C12="Yes",1,0)</f>
        <v>1</v>
      </c>
      <c r="AE13" s="50">
        <f>IF(Serbia!$C12="Yes",1,0)</f>
        <v>0</v>
      </c>
      <c r="AF13" s="50">
        <f>IF(Slovakia!$C12="Yes",1,0)</f>
        <v>0</v>
      </c>
      <c r="AG13" s="50">
        <f>IF(Slovenia!$C12="Yes",1,0)</f>
        <v>0</v>
      </c>
      <c r="AH13" s="50">
        <f>IF(Spain!$C12="Yes",1,0)</f>
        <v>0</v>
      </c>
      <c r="AI13" s="50">
        <f>IF(Sweden!$C12="Yes",1,0)</f>
        <v>0</v>
      </c>
      <c r="AJ13" s="50">
        <f>IF(Switzerland!$C12="Yes",1,0)</f>
        <v>0</v>
      </c>
      <c r="AK13" s="50">
        <f>IF(UnitedKingdom!$C12="Yes",1,0)</f>
        <v>0</v>
      </c>
    </row>
    <row r="14" spans="1:37" x14ac:dyDescent="0.25">
      <c r="A14" s="49" t="s">
        <v>28</v>
      </c>
      <c r="B14" s="40" t="s">
        <v>29</v>
      </c>
      <c r="C14" s="50">
        <f>IF(Armenia!$C13="Yes",1,0)</f>
        <v>0</v>
      </c>
      <c r="D14" s="50">
        <f>IF(Austria!$C13="Yes",1,0)</f>
        <v>0</v>
      </c>
      <c r="E14" s="50">
        <f>IF(Belgium!$C13="Yes",1,0)</f>
        <v>0</v>
      </c>
      <c r="F14" s="50">
        <f>IF(Bulgaria!$C13="Yes",1,0)</f>
        <v>0</v>
      </c>
      <c r="G14" s="50">
        <f>IF(Croatia!$C13="Yes",1,0)</f>
        <v>1</v>
      </c>
      <c r="H14" s="50">
        <f>IF(Cyprus!$C13="Yes",1,0)</f>
        <v>1</v>
      </c>
      <c r="I14" s="50">
        <f>IF(Czech!$C13="Yes",1,0)</f>
        <v>0</v>
      </c>
      <c r="J14" s="50">
        <f>IF(Denmark!$C13="Yes",1,0)</f>
        <v>0</v>
      </c>
      <c r="K14" s="50">
        <f>IF(Estonia!$C13="Yes",1,0)</f>
        <v>0</v>
      </c>
      <c r="L14" s="50">
        <f>IF(EC!$C13="Yes",1,0)</f>
        <v>0</v>
      </c>
      <c r="M14" s="50">
        <f>IF(Finland!$C13="Yes",1,0)</f>
        <v>0</v>
      </c>
      <c r="N14" s="50">
        <f>IF(France!$C13="Yes",1,0)</f>
        <v>0</v>
      </c>
      <c r="O14" s="50">
        <f>IF(Georgia!$C13="Yes",1,0)</f>
        <v>1</v>
      </c>
      <c r="P14" s="50">
        <f>IF(Germany!$C13="Yes",1,0)</f>
        <v>0</v>
      </c>
      <c r="Q14" s="50">
        <f>IF(Greece!$C13="Yes",1,0)</f>
        <v>0</v>
      </c>
      <c r="R14" s="50">
        <f>IF(Hungary!$C13="Yes",1,0)</f>
        <v>0</v>
      </c>
      <c r="S14" s="50">
        <f>IF(Iceland!$C13="Yes",1,0)</f>
        <v>0</v>
      </c>
      <c r="T14" s="50">
        <f>IF(Ireland!$C13="Yes",1,0)</f>
        <v>0</v>
      </c>
      <c r="U14" s="50">
        <f>IF(Italy!$C13="Yes",1,0)</f>
        <v>0</v>
      </c>
      <c r="V14" s="50">
        <f>IF(Latvia!$C13="Yes",1,0)</f>
        <v>1</v>
      </c>
      <c r="W14" s="50">
        <f>IF(Lithuania!$C13="Yes",1,0)</f>
        <v>0</v>
      </c>
      <c r="X14" s="50">
        <f>IF(Luxembourg!$C13="Yes",1,0)</f>
        <v>0</v>
      </c>
      <c r="Y14" s="50">
        <f>IF(Malta!$C13="Yes",1,0)</f>
        <v>0</v>
      </c>
      <c r="Z14" s="50">
        <f>IF(Netherlands!$C13="Yes",1,0)</f>
        <v>0</v>
      </c>
      <c r="AA14" s="50">
        <f>IF(Norway!$C13="Yes",1,0)</f>
        <v>0</v>
      </c>
      <c r="AB14" s="50">
        <f>IF(Poland!$C13="Yes",1,0)</f>
        <v>0</v>
      </c>
      <c r="AC14" s="50">
        <f>IF(Portugal!$C13="Yes",1,0)</f>
        <v>0</v>
      </c>
      <c r="AD14" s="50">
        <f>IF(Romania!$C13="Yes",1,0)</f>
        <v>1</v>
      </c>
      <c r="AE14" s="50">
        <f>IF(Serbia!$C13="Yes",1,0)</f>
        <v>1</v>
      </c>
      <c r="AF14" s="50">
        <f>IF(Slovakia!$C13="Yes",1,0)</f>
        <v>1</v>
      </c>
      <c r="AG14" s="50">
        <f>IF(Slovenia!$C13="Yes",1,0)</f>
        <v>0</v>
      </c>
      <c r="AH14" s="50">
        <f>IF(Spain!$C13="Yes",1,0)</f>
        <v>0</v>
      </c>
      <c r="AI14" s="50">
        <f>IF(Sweden!$C13="Yes",1,0)</f>
        <v>0</v>
      </c>
      <c r="AJ14" s="50">
        <f>IF(Switzerland!$C13="Yes",1,0)</f>
        <v>0</v>
      </c>
      <c r="AK14" s="50">
        <f>IF(UnitedKingdom!$C13="Yes",1,0)</f>
        <v>0</v>
      </c>
    </row>
    <row r="15" spans="1:37" x14ac:dyDescent="0.25">
      <c r="A15" s="49" t="s">
        <v>30</v>
      </c>
      <c r="B15" s="37" t="s">
        <v>31</v>
      </c>
      <c r="C15" s="38">
        <f>AVERAGE(C16:C18)</f>
        <v>0</v>
      </c>
      <c r="D15" s="38">
        <f>AVERAGE(D16:D18)</f>
        <v>1</v>
      </c>
      <c r="E15" s="38">
        <f>AVERAGE(E16:E18)</f>
        <v>0</v>
      </c>
      <c r="F15" s="38">
        <f>AVERAGE(F16:F18)</f>
        <v>0.66666666666666663</v>
      </c>
      <c r="G15" s="38">
        <f>AVERAGE(G16:G18)</f>
        <v>0.66666666666666663</v>
      </c>
      <c r="H15" s="38">
        <f>AVERAGE(H16:H18)</f>
        <v>0.66666666666666663</v>
      </c>
      <c r="I15" s="38">
        <f>AVERAGE(I16:I18)</f>
        <v>0</v>
      </c>
      <c r="J15" s="38">
        <f>AVERAGE(J16:J18)</f>
        <v>0</v>
      </c>
      <c r="K15" s="38">
        <f>AVERAGE(K16:K18)</f>
        <v>0.33333333333333331</v>
      </c>
      <c r="L15" s="38">
        <f>AVERAGE(L16:L18)</f>
        <v>0</v>
      </c>
      <c r="M15" s="38">
        <f>AVERAGE(M16:M18)</f>
        <v>0</v>
      </c>
      <c r="N15" s="38">
        <f>AVERAGE(N16:N18)</f>
        <v>0</v>
      </c>
      <c r="O15" s="38">
        <f>AVERAGE(O16:O18)</f>
        <v>0.66666666666666663</v>
      </c>
      <c r="P15" s="38">
        <f>AVERAGE(P16:P18)</f>
        <v>0</v>
      </c>
      <c r="Q15" s="38">
        <f>AVERAGE(Q16:Q18)</f>
        <v>0</v>
      </c>
      <c r="R15" s="38">
        <f>AVERAGE(R16:R18)</f>
        <v>0.33333333333333331</v>
      </c>
      <c r="S15" s="38">
        <f>AVERAGE(S16:S18)</f>
        <v>0</v>
      </c>
      <c r="T15" s="38">
        <f>AVERAGE(T16:T18)</f>
        <v>0</v>
      </c>
      <c r="U15" s="38">
        <f>AVERAGE(U16:U18)</f>
        <v>0</v>
      </c>
      <c r="V15" s="38">
        <f>AVERAGE(V16:V18)</f>
        <v>1</v>
      </c>
      <c r="W15" s="38">
        <f>AVERAGE(W16:W18)</f>
        <v>0</v>
      </c>
      <c r="X15" s="38">
        <f>AVERAGE(X16:X18)</f>
        <v>0</v>
      </c>
      <c r="Y15" s="38">
        <f>AVERAGE(Y16:Y18)</f>
        <v>0</v>
      </c>
      <c r="Z15" s="38">
        <f>AVERAGE(Z16:Z18)</f>
        <v>0</v>
      </c>
      <c r="AA15" s="38">
        <f>AVERAGE(AA16:AA18)</f>
        <v>0</v>
      </c>
      <c r="AB15" s="38">
        <f>AVERAGE(AB16:AB18)</f>
        <v>0</v>
      </c>
      <c r="AC15" s="38">
        <f>AVERAGE(AC16:AC18)</f>
        <v>0</v>
      </c>
      <c r="AD15" s="38">
        <f>AVERAGE(AD16:AD18)</f>
        <v>0</v>
      </c>
      <c r="AE15" s="38">
        <f>AVERAGE(AE16:AE18)</f>
        <v>0.66666666666666663</v>
      </c>
      <c r="AF15" s="38">
        <f>AVERAGE(AF16:AF18)</f>
        <v>0.66666666666666663</v>
      </c>
      <c r="AG15" s="38">
        <f>AVERAGE(AG16:AG18)</f>
        <v>1</v>
      </c>
      <c r="AH15" s="38">
        <f>AVERAGE(AH16:AH18)</f>
        <v>0</v>
      </c>
      <c r="AI15" s="38">
        <f>AVERAGE(AI16:AI18)</f>
        <v>0</v>
      </c>
      <c r="AJ15" s="38">
        <f>AVERAGE(AJ16:AJ18)</f>
        <v>0</v>
      </c>
      <c r="AK15" s="38">
        <f>AVERAGE(AK16:AK18)</f>
        <v>0</v>
      </c>
    </row>
    <row r="16" spans="1:37" x14ac:dyDescent="0.25">
      <c r="A16" s="49" t="s">
        <v>32</v>
      </c>
      <c r="B16" s="41" t="s">
        <v>33</v>
      </c>
      <c r="C16" s="50">
        <f>IF(Armenia!$C15="Yes",1,0)</f>
        <v>0</v>
      </c>
      <c r="D16" s="50">
        <f>IF(Austria!$C15="Yes",1,0)</f>
        <v>1</v>
      </c>
      <c r="E16" s="50">
        <f>IF(Belgium!$C15="Yes",1,0)</f>
        <v>0</v>
      </c>
      <c r="F16" s="50">
        <f>IF(Bulgaria!$C15="Yes",1,0)</f>
        <v>1</v>
      </c>
      <c r="G16" s="50">
        <f>IF(Croatia!$C15="Yes",1,0)</f>
        <v>1</v>
      </c>
      <c r="H16" s="50">
        <f>IF(Cyprus!$C15="Yes",1,0)</f>
        <v>1</v>
      </c>
      <c r="I16" s="50">
        <f>IF(Czech!$C15="Yes",1,0)</f>
        <v>0</v>
      </c>
      <c r="J16" s="50">
        <f>IF(Denmark!$C15="Yes",1,0)</f>
        <v>0</v>
      </c>
      <c r="K16" s="50">
        <f>IF(Estonia!$C15="Yes",1,0)</f>
        <v>1</v>
      </c>
      <c r="L16" s="50">
        <f>IF(EC!$C15="Yes",1,0)</f>
        <v>0</v>
      </c>
      <c r="M16" s="50">
        <f>IF(Finland!$C15="Yes",1,0)</f>
        <v>0</v>
      </c>
      <c r="N16" s="50">
        <f>IF(France!$C15="Yes",1,0)</f>
        <v>0</v>
      </c>
      <c r="O16" s="50">
        <f>IF(Georgia!$C15="Yes",1,0)</f>
        <v>0</v>
      </c>
      <c r="P16" s="50">
        <f>IF(Germany!$C15="Yes",1,0)</f>
        <v>0</v>
      </c>
      <c r="Q16" s="50">
        <f>IF(Greece!$C15="Yes",1,0)</f>
        <v>0</v>
      </c>
      <c r="R16" s="50">
        <f>IF(Hungary!$C15="Yes",1,0)</f>
        <v>0</v>
      </c>
      <c r="S16" s="50">
        <f>IF(Iceland!$C15="Yes",1,0)</f>
        <v>0</v>
      </c>
      <c r="T16" s="50">
        <f>IF(Ireland!$C15="Yes",1,0)</f>
        <v>0</v>
      </c>
      <c r="U16" s="50">
        <f>IF(Italy!$C15="Yes",1,0)</f>
        <v>0</v>
      </c>
      <c r="V16" s="50">
        <f>IF(Latvia!$C15="Yes",1,0)</f>
        <v>1</v>
      </c>
      <c r="W16" s="50">
        <f>IF(Lithuania!$C15="Yes",1,0)</f>
        <v>0</v>
      </c>
      <c r="X16" s="50">
        <f>IF(Luxembourg!$C15="Yes",1,0)</f>
        <v>0</v>
      </c>
      <c r="Y16" s="50">
        <f>IF(Malta!$C15="Yes",1,0)</f>
        <v>0</v>
      </c>
      <c r="Z16" s="50">
        <f>IF(Netherlands!$C15="Yes",1,0)</f>
        <v>0</v>
      </c>
      <c r="AA16" s="50">
        <f>IF(Norway!$C15="Yes",1,0)</f>
        <v>0</v>
      </c>
      <c r="AB16" s="50">
        <f>IF(Poland!$C15="Yes",1,0)</f>
        <v>0</v>
      </c>
      <c r="AC16" s="50">
        <f>IF(Portugal!$C15="Yes",1,0)</f>
        <v>0</v>
      </c>
      <c r="AD16" s="50">
        <f>IF(Romania!$C15="Yes",1,0)</f>
        <v>0</v>
      </c>
      <c r="AE16" s="50">
        <f>IF(Serbia!$C15="Yes",1,0)</f>
        <v>1</v>
      </c>
      <c r="AF16" s="50">
        <f>IF(Slovakia!$C15="Yes",1,0)</f>
        <v>1</v>
      </c>
      <c r="AG16" s="50">
        <f>IF(Slovenia!$C15="Yes",1,0)</f>
        <v>1</v>
      </c>
      <c r="AH16" s="50">
        <f>IF(Spain!$C15="Yes",1,0)</f>
        <v>0</v>
      </c>
      <c r="AI16" s="50">
        <f>IF(Sweden!$C15="Yes",1,0)</f>
        <v>0</v>
      </c>
      <c r="AJ16" s="50">
        <f>IF(Switzerland!$C15="Yes",1,0)</f>
        <v>0</v>
      </c>
      <c r="AK16" s="50">
        <f>IF(UnitedKingdom!$C15="Yes",1,0)</f>
        <v>0</v>
      </c>
    </row>
    <row r="17" spans="1:37" x14ac:dyDescent="0.25">
      <c r="A17" s="49" t="s">
        <v>34</v>
      </c>
      <c r="B17" s="41" t="s">
        <v>35</v>
      </c>
      <c r="C17" s="50">
        <f>IF(Armenia!$C16="Yes",1,0)</f>
        <v>0</v>
      </c>
      <c r="D17" s="50">
        <f>IF(Austria!$C16="Yes",1,0)</f>
        <v>1</v>
      </c>
      <c r="E17" s="50">
        <f>IF(Belgium!$C16="Yes",1,0)</f>
        <v>0</v>
      </c>
      <c r="F17" s="50">
        <f>IF(Bulgaria!$C16="Yes",1,0)</f>
        <v>1</v>
      </c>
      <c r="G17" s="50">
        <f>IF(Croatia!$C16="Yes",1,0)</f>
        <v>1</v>
      </c>
      <c r="H17" s="50">
        <f>IF(Cyprus!$C16="Yes",1,0)</f>
        <v>0</v>
      </c>
      <c r="I17" s="50">
        <f>IF(Czech!$C16="Yes",1,0)</f>
        <v>0</v>
      </c>
      <c r="J17" s="50">
        <f>IF(Denmark!$C16="Yes",1,0)</f>
        <v>0</v>
      </c>
      <c r="K17" s="50">
        <f>IF(Estonia!$C16="Yes",1,0)</f>
        <v>0</v>
      </c>
      <c r="L17" s="50">
        <f>IF(EC!$C16="Yes",1,0)</f>
        <v>0</v>
      </c>
      <c r="M17" s="50">
        <f>IF(Finland!$C16="Yes",1,0)</f>
        <v>0</v>
      </c>
      <c r="N17" s="50">
        <f>IF(France!$C16="Yes",1,0)</f>
        <v>0</v>
      </c>
      <c r="O17" s="50">
        <f>IF(Georgia!$C16="Yes",1,0)</f>
        <v>1</v>
      </c>
      <c r="P17" s="50">
        <f>IF(Germany!$C16="Yes",1,0)</f>
        <v>0</v>
      </c>
      <c r="Q17" s="50">
        <f>IF(Greece!$C16="Yes",1,0)</f>
        <v>0</v>
      </c>
      <c r="R17" s="50">
        <f>IF(Hungary!$C16="Yes",1,0)</f>
        <v>1</v>
      </c>
      <c r="S17" s="50">
        <f>IF(Iceland!$C16="Yes",1,0)</f>
        <v>0</v>
      </c>
      <c r="T17" s="50">
        <f>IF(Ireland!$C16="Yes",1,0)</f>
        <v>0</v>
      </c>
      <c r="U17" s="50">
        <f>IF(Italy!$C16="Yes",1,0)</f>
        <v>0</v>
      </c>
      <c r="V17" s="50">
        <f>IF(Latvia!$C16="Yes",1,0)</f>
        <v>1</v>
      </c>
      <c r="W17" s="50">
        <f>IF(Lithuania!$C16="Yes",1,0)</f>
        <v>0</v>
      </c>
      <c r="X17" s="50">
        <f>IF(Luxembourg!$C16="Yes",1,0)</f>
        <v>0</v>
      </c>
      <c r="Y17" s="50">
        <f>IF(Malta!$C16="Yes",1,0)</f>
        <v>0</v>
      </c>
      <c r="Z17" s="50">
        <f>IF(Netherlands!$C16="Yes",1,0)</f>
        <v>0</v>
      </c>
      <c r="AA17" s="50">
        <f>IF(Norway!$C16="Yes",1,0)</f>
        <v>0</v>
      </c>
      <c r="AB17" s="50">
        <f>IF(Poland!$C16="Yes",1,0)</f>
        <v>0</v>
      </c>
      <c r="AC17" s="50">
        <f>IF(Portugal!$C16="Yes",1,0)</f>
        <v>0</v>
      </c>
      <c r="AD17" s="50">
        <f>IF(Romania!$C16="Yes",1,0)</f>
        <v>0</v>
      </c>
      <c r="AE17" s="50">
        <f>IF(Serbia!$C16="Yes",1,0)</f>
        <v>1</v>
      </c>
      <c r="AF17" s="50">
        <f>IF(Slovakia!$C16="Yes",1,0)</f>
        <v>1</v>
      </c>
      <c r="AG17" s="50">
        <f>IF(Slovenia!$C16="Yes",1,0)</f>
        <v>1</v>
      </c>
      <c r="AH17" s="50">
        <f>IF(Spain!$C16="Yes",1,0)</f>
        <v>0</v>
      </c>
      <c r="AI17" s="50">
        <f>IF(Sweden!$C16="Yes",1,0)</f>
        <v>0</v>
      </c>
      <c r="AJ17" s="50">
        <f>IF(Switzerland!$C16="Yes",1,0)</f>
        <v>0</v>
      </c>
      <c r="AK17" s="50">
        <f>IF(UnitedKingdom!$C16="Yes",1,0)</f>
        <v>0</v>
      </c>
    </row>
    <row r="18" spans="1:37" x14ac:dyDescent="0.25">
      <c r="A18" s="49" t="s">
        <v>36</v>
      </c>
      <c r="B18" s="41" t="s">
        <v>37</v>
      </c>
      <c r="C18" s="50">
        <f>IF(Armenia!$C17="Yes",1,0)</f>
        <v>0</v>
      </c>
      <c r="D18" s="50">
        <f>IF(Austria!$C17="Yes",1,0)</f>
        <v>1</v>
      </c>
      <c r="E18" s="50">
        <f>IF(Belgium!$C17="Yes",1,0)</f>
        <v>0</v>
      </c>
      <c r="F18" s="50">
        <f>IF(Bulgaria!$C17="Yes",1,0)</f>
        <v>0</v>
      </c>
      <c r="G18" s="50">
        <f>IF(Croatia!$C17="Yes",1,0)</f>
        <v>0</v>
      </c>
      <c r="H18" s="50">
        <f>IF(Cyprus!$C17="Yes",1,0)</f>
        <v>1</v>
      </c>
      <c r="I18" s="50">
        <f>IF(Czech!$C17="Yes",1,0)</f>
        <v>0</v>
      </c>
      <c r="J18" s="50">
        <f>IF(Denmark!$C17="Yes",1,0)</f>
        <v>0</v>
      </c>
      <c r="K18" s="50">
        <f>IF(Estonia!$C17="Yes",1,0)</f>
        <v>0</v>
      </c>
      <c r="L18" s="50">
        <f>IF(EC!$C17="Yes",1,0)</f>
        <v>0</v>
      </c>
      <c r="M18" s="50">
        <f>IF(Finland!$C17="Yes",1,0)</f>
        <v>0</v>
      </c>
      <c r="N18" s="50">
        <f>IF(France!$C17="Yes",1,0)</f>
        <v>0</v>
      </c>
      <c r="O18" s="50">
        <f>IF(Georgia!$C17="Yes",1,0)</f>
        <v>1</v>
      </c>
      <c r="P18" s="50">
        <f>IF(Germany!$C17="Yes",1,0)</f>
        <v>0</v>
      </c>
      <c r="Q18" s="50">
        <f>IF(Greece!$C17="Yes",1,0)</f>
        <v>0</v>
      </c>
      <c r="R18" s="50">
        <f>IF(Hungary!$C17="Yes",1,0)</f>
        <v>0</v>
      </c>
      <c r="S18" s="50">
        <f>IF(Iceland!$C17="Yes",1,0)</f>
        <v>0</v>
      </c>
      <c r="T18" s="50">
        <f>IF(Ireland!$C17="Yes",1,0)</f>
        <v>0</v>
      </c>
      <c r="U18" s="50">
        <f>IF(Italy!$C17="Yes",1,0)</f>
        <v>0</v>
      </c>
      <c r="V18" s="50">
        <f>IF(Latvia!$C17="Yes",1,0)</f>
        <v>1</v>
      </c>
      <c r="W18" s="50">
        <f>IF(Lithuania!$C17="Yes",1,0)</f>
        <v>0</v>
      </c>
      <c r="X18" s="50">
        <f>IF(Luxembourg!$C17="Yes",1,0)</f>
        <v>0</v>
      </c>
      <c r="Y18" s="50">
        <f>IF(Malta!$C17="Yes",1,0)</f>
        <v>0</v>
      </c>
      <c r="Z18" s="50">
        <f>IF(Netherlands!$C17="Yes",1,0)</f>
        <v>0</v>
      </c>
      <c r="AA18" s="50">
        <f>IF(Norway!$C17="Yes",1,0)</f>
        <v>0</v>
      </c>
      <c r="AB18" s="50">
        <f>IF(Poland!$C17="Yes",1,0)</f>
        <v>0</v>
      </c>
      <c r="AC18" s="50">
        <f>IF(Portugal!$C17="Yes",1,0)</f>
        <v>0</v>
      </c>
      <c r="AD18" s="50">
        <f>IF(Romania!$C17="Yes",1,0)</f>
        <v>0</v>
      </c>
      <c r="AE18" s="50">
        <f>IF(Serbia!$C17="Yes",1,0)</f>
        <v>0</v>
      </c>
      <c r="AF18" s="50">
        <f>IF(Slovakia!$C17="Yes",1,0)</f>
        <v>0</v>
      </c>
      <c r="AG18" s="50">
        <f>IF(Slovenia!$C17="Yes",1,0)</f>
        <v>1</v>
      </c>
      <c r="AH18" s="50">
        <f>IF(Spain!$C17="Yes",1,0)</f>
        <v>0</v>
      </c>
      <c r="AI18" s="50">
        <f>IF(Sweden!$C17="Yes",1,0)</f>
        <v>0</v>
      </c>
      <c r="AJ18" s="50">
        <f>IF(Switzerland!$C17="Yes",1,0)</f>
        <v>0</v>
      </c>
      <c r="AK18" s="50">
        <f>IF(UnitedKingdom!$C17="Yes",1,0)</f>
        <v>0</v>
      </c>
    </row>
    <row r="19" spans="1:37" x14ac:dyDescent="0.25">
      <c r="A19" s="49" t="s">
        <v>38</v>
      </c>
      <c r="B19" s="37" t="s">
        <v>39</v>
      </c>
      <c r="C19" s="38">
        <f>AVERAGE(C20:C21)</f>
        <v>0</v>
      </c>
      <c r="D19" s="38">
        <f>AVERAGE(D20:D21)</f>
        <v>0</v>
      </c>
      <c r="E19" s="38">
        <f>AVERAGE(E20:E21)</f>
        <v>0</v>
      </c>
      <c r="F19" s="38">
        <f>AVERAGE(F20:F21)</f>
        <v>0.5</v>
      </c>
      <c r="G19" s="38">
        <f>AVERAGE(G20:G21)</f>
        <v>0.5</v>
      </c>
      <c r="H19" s="38">
        <f>AVERAGE(H20:H21)</f>
        <v>0.5</v>
      </c>
      <c r="I19" s="38">
        <f>AVERAGE(I20:I21)</f>
        <v>0</v>
      </c>
      <c r="J19" s="38">
        <f>AVERAGE(J20:J21)</f>
        <v>0</v>
      </c>
      <c r="K19" s="38">
        <f>AVERAGE(K20:K21)</f>
        <v>0.5</v>
      </c>
      <c r="L19" s="38">
        <f>AVERAGE(L20:L21)</f>
        <v>0</v>
      </c>
      <c r="M19" s="38">
        <f>AVERAGE(M20:M21)</f>
        <v>0</v>
      </c>
      <c r="N19" s="38">
        <f>AVERAGE(N20:N21)</f>
        <v>0</v>
      </c>
      <c r="O19" s="38">
        <f>AVERAGE(O20:O21)</f>
        <v>0.5</v>
      </c>
      <c r="P19" s="38">
        <f>AVERAGE(P20:P21)</f>
        <v>0</v>
      </c>
      <c r="Q19" s="38">
        <f>AVERAGE(Q20:Q21)</f>
        <v>0</v>
      </c>
      <c r="R19" s="38">
        <f>AVERAGE(R20:R21)</f>
        <v>0</v>
      </c>
      <c r="S19" s="38">
        <f>AVERAGE(S20:S21)</f>
        <v>0</v>
      </c>
      <c r="T19" s="38">
        <f>AVERAGE(T20:T21)</f>
        <v>0</v>
      </c>
      <c r="U19" s="38">
        <f>AVERAGE(U20:U21)</f>
        <v>0</v>
      </c>
      <c r="V19" s="38">
        <f>AVERAGE(V20:V21)</f>
        <v>0</v>
      </c>
      <c r="W19" s="38">
        <f>AVERAGE(W20:W21)</f>
        <v>0.5</v>
      </c>
      <c r="X19" s="38">
        <f>AVERAGE(X20:X21)</f>
        <v>0</v>
      </c>
      <c r="Y19" s="38">
        <f>AVERAGE(Y20:Y21)</f>
        <v>0</v>
      </c>
      <c r="Z19" s="38">
        <f>AVERAGE(Z20:Z21)</f>
        <v>0</v>
      </c>
      <c r="AA19" s="38">
        <f>AVERAGE(AA20:AA21)</f>
        <v>0</v>
      </c>
      <c r="AB19" s="38">
        <f>AVERAGE(AB20:AB21)</f>
        <v>0</v>
      </c>
      <c r="AC19" s="38">
        <f>AVERAGE(AC20:AC21)</f>
        <v>0.5</v>
      </c>
      <c r="AD19" s="38">
        <f>AVERAGE(AD20:AD21)</f>
        <v>0</v>
      </c>
      <c r="AE19" s="38">
        <f>AVERAGE(AE20:AE21)</f>
        <v>0.5</v>
      </c>
      <c r="AF19" s="38">
        <f>AVERAGE(AF20:AF21)</f>
        <v>0.5</v>
      </c>
      <c r="AG19" s="38">
        <f>AVERAGE(AG20:AG21)</f>
        <v>0.5</v>
      </c>
      <c r="AH19" s="38">
        <f>AVERAGE(AH20:AH21)</f>
        <v>0</v>
      </c>
      <c r="AI19" s="38">
        <f>AVERAGE(AI20:AI21)</f>
        <v>0</v>
      </c>
      <c r="AJ19" s="38">
        <f>AVERAGE(AJ20:AJ21)</f>
        <v>0</v>
      </c>
      <c r="AK19" s="38">
        <f>AVERAGE(AK20:AK21)</f>
        <v>0</v>
      </c>
    </row>
    <row r="20" spans="1:37" x14ac:dyDescent="0.25">
      <c r="A20" s="49" t="s">
        <v>40</v>
      </c>
      <c r="B20" s="39" t="s">
        <v>41</v>
      </c>
      <c r="C20" s="50">
        <f>IF(Armenia!$C19="Yes",1,0)</f>
        <v>0</v>
      </c>
      <c r="D20" s="50">
        <f>IF(Austria!$C19="Yes",1,0)</f>
        <v>0</v>
      </c>
      <c r="E20" s="50">
        <f>IF(Belgium!$C19="Yes",1,0)</f>
        <v>0</v>
      </c>
      <c r="F20" s="50">
        <f>IF(Bulgaria!$C19="Yes",1,0)</f>
        <v>0</v>
      </c>
      <c r="G20" s="50">
        <f>IF(Croatia!$C19="Yes",1,0)</f>
        <v>0</v>
      </c>
      <c r="H20" s="50">
        <f>IF(Cyprus!$C19="Yes",1,0)</f>
        <v>0</v>
      </c>
      <c r="I20" s="50">
        <f>IF(Czech!$C19="Yes",1,0)</f>
        <v>0</v>
      </c>
      <c r="J20" s="50">
        <f>IF(Denmark!$C19="Yes",1,0)</f>
        <v>0</v>
      </c>
      <c r="K20" s="50">
        <f>IF(Estonia!$C19="Yes",1,0)</f>
        <v>0</v>
      </c>
      <c r="L20" s="50">
        <f>IF(EC!$C19="Yes",1,0)</f>
        <v>0</v>
      </c>
      <c r="M20" s="50">
        <f>IF(Finland!$C19="Yes",1,0)</f>
        <v>0</v>
      </c>
      <c r="N20" s="50">
        <f>IF(France!$C19="Yes",1,0)</f>
        <v>0</v>
      </c>
      <c r="O20" s="50">
        <f>IF(Georgia!$C19="Yes",1,0)</f>
        <v>0</v>
      </c>
      <c r="P20" s="50">
        <f>IF(Germany!$C19="Yes",1,0)</f>
        <v>0</v>
      </c>
      <c r="Q20" s="50">
        <f>IF(Greece!$C19="Yes",1,0)</f>
        <v>0</v>
      </c>
      <c r="R20" s="50">
        <f>IF(Hungary!$C19="Yes",1,0)</f>
        <v>0</v>
      </c>
      <c r="S20" s="50">
        <f>IF(Iceland!$C19="Yes",1,0)</f>
        <v>0</v>
      </c>
      <c r="T20" s="50">
        <f>IF(Ireland!$C19="Yes",1,0)</f>
        <v>0</v>
      </c>
      <c r="U20" s="50">
        <f>IF(Italy!$C19="Yes",1,0)</f>
        <v>0</v>
      </c>
      <c r="V20" s="50">
        <f>IF(Latvia!$C19="Yes",1,0)</f>
        <v>0</v>
      </c>
      <c r="W20" s="50">
        <f>IF(Lithuania!$C19="Yes",1,0)</f>
        <v>0</v>
      </c>
      <c r="X20" s="50">
        <f>IF(Luxembourg!$C19="Yes",1,0)</f>
        <v>0</v>
      </c>
      <c r="Y20" s="50">
        <f>IF(Malta!$C19="Yes",1,0)</f>
        <v>0</v>
      </c>
      <c r="Z20" s="50">
        <f>IF(Netherlands!$C19="Yes",1,0)</f>
        <v>0</v>
      </c>
      <c r="AA20" s="50">
        <f>IF(Norway!$C19="Yes",1,0)</f>
        <v>0</v>
      </c>
      <c r="AB20" s="50">
        <f>IF(Poland!$C19="Yes",1,0)</f>
        <v>0</v>
      </c>
      <c r="AC20" s="50">
        <f>IF(Portugal!$C19="Yes",1,0)</f>
        <v>0</v>
      </c>
      <c r="AD20" s="50">
        <f>IF(Romania!$C19="Yes",1,0)</f>
        <v>0</v>
      </c>
      <c r="AE20" s="50">
        <f>IF(Serbia!$C19="Yes",1,0)</f>
        <v>0</v>
      </c>
      <c r="AF20" s="50">
        <f>IF(Slovakia!$C19="Yes",1,0)</f>
        <v>0</v>
      </c>
      <c r="AG20" s="50">
        <f>IF(Slovenia!$C19="Yes",1,0)</f>
        <v>0</v>
      </c>
      <c r="AH20" s="50">
        <f>IF(Spain!$C19="Yes",1,0)</f>
        <v>0</v>
      </c>
      <c r="AI20" s="50">
        <f>IF(Sweden!$C19="Yes",1,0)</f>
        <v>0</v>
      </c>
      <c r="AJ20" s="50">
        <f>IF(Switzerland!$C19="Yes",1,0)</f>
        <v>0</v>
      </c>
      <c r="AK20" s="50">
        <f>IF(UnitedKingdom!$C19="Yes",1,0)</f>
        <v>0</v>
      </c>
    </row>
    <row r="21" spans="1:37" x14ac:dyDescent="0.25">
      <c r="A21" s="49" t="s">
        <v>42</v>
      </c>
      <c r="B21" s="41" t="s">
        <v>43</v>
      </c>
      <c r="C21" s="50">
        <f>IF(Armenia!$C20="Yes",1,0)</f>
        <v>0</v>
      </c>
      <c r="D21" s="50">
        <f>IF(Austria!$C20="Yes",1,0)</f>
        <v>0</v>
      </c>
      <c r="E21" s="50">
        <f>IF(Belgium!$C20="Yes",1,0)</f>
        <v>0</v>
      </c>
      <c r="F21" s="50">
        <f>IF(Bulgaria!$C20="Yes",1,0)</f>
        <v>1</v>
      </c>
      <c r="G21" s="50">
        <f>IF(Croatia!$C20="Yes",1,0)</f>
        <v>1</v>
      </c>
      <c r="H21" s="50">
        <f>IF(Cyprus!$C20="Yes",1,0)</f>
        <v>1</v>
      </c>
      <c r="I21" s="50">
        <f>IF(Czech!$C20="Yes",1,0)</f>
        <v>0</v>
      </c>
      <c r="J21" s="50">
        <f>IF(Denmark!$C20="Yes",1,0)</f>
        <v>0</v>
      </c>
      <c r="K21" s="50">
        <f>IF(Estonia!$C20="Yes",1,0)</f>
        <v>1</v>
      </c>
      <c r="L21" s="50">
        <f>IF(EC!$C20="Yes",1,0)</f>
        <v>0</v>
      </c>
      <c r="M21" s="50">
        <f>IF(Finland!$C20="Yes",1,0)</f>
        <v>0</v>
      </c>
      <c r="N21" s="50">
        <f>IF(France!$C20="Yes",1,0)</f>
        <v>0</v>
      </c>
      <c r="O21" s="50">
        <f>IF(Georgia!$C20="Yes",1,0)</f>
        <v>1</v>
      </c>
      <c r="P21" s="50">
        <f>IF(Germany!$C20="Yes",1,0)</f>
        <v>0</v>
      </c>
      <c r="Q21" s="50">
        <f>IF(Greece!$C20="Yes",1,0)</f>
        <v>0</v>
      </c>
      <c r="R21" s="50">
        <f>IF(Hungary!$C20="Yes",1,0)</f>
        <v>0</v>
      </c>
      <c r="S21" s="50">
        <f>IF(Iceland!$C20="Yes",1,0)</f>
        <v>0</v>
      </c>
      <c r="T21" s="50">
        <f>IF(Ireland!$C20="Yes",1,0)</f>
        <v>0</v>
      </c>
      <c r="U21" s="50">
        <f>IF(Italy!$C20="Yes",1,0)</f>
        <v>0</v>
      </c>
      <c r="V21" s="50">
        <f>IF(Latvia!$C20="Yes",1,0)</f>
        <v>0</v>
      </c>
      <c r="W21" s="50">
        <f>IF(Lithuania!$C20="Yes",1,0)</f>
        <v>1</v>
      </c>
      <c r="X21" s="50">
        <f>IF(Luxembourg!$C20="Yes",1,0)</f>
        <v>0</v>
      </c>
      <c r="Y21" s="50">
        <f>IF(Malta!$C20="Yes",1,0)</f>
        <v>0</v>
      </c>
      <c r="Z21" s="50">
        <f>IF(Netherlands!$C20="Yes",1,0)</f>
        <v>0</v>
      </c>
      <c r="AA21" s="50">
        <f>IF(Norway!$C20="Yes",1,0)</f>
        <v>0</v>
      </c>
      <c r="AB21" s="50">
        <f>IF(Poland!$C20="Yes",1,0)</f>
        <v>0</v>
      </c>
      <c r="AC21" s="50">
        <f>IF(Portugal!$C20="Yes",1,0)</f>
        <v>1</v>
      </c>
      <c r="AD21" s="50">
        <f>IF(Romania!$C20="Yes",1,0)</f>
        <v>0</v>
      </c>
      <c r="AE21" s="50">
        <f>IF(Serbia!$C20="Yes",1,0)</f>
        <v>1</v>
      </c>
      <c r="AF21" s="50">
        <f>IF(Slovakia!$C20="Yes",1,0)</f>
        <v>1</v>
      </c>
      <c r="AG21" s="50">
        <f>IF(Slovenia!$C20="Yes",1,0)</f>
        <v>1</v>
      </c>
      <c r="AH21" s="50">
        <f>IF(Spain!$C20="Yes",1,0)</f>
        <v>0</v>
      </c>
      <c r="AI21" s="50">
        <f>IF(Sweden!$C20="Yes",1,0)</f>
        <v>0</v>
      </c>
      <c r="AJ21" s="50">
        <f>IF(Switzerland!$C20="Yes",1,0)</f>
        <v>0</v>
      </c>
      <c r="AK21" s="50">
        <f>IF(UnitedKingdom!$C20="Yes",1,0)</f>
        <v>0</v>
      </c>
    </row>
    <row r="22" spans="1:37" x14ac:dyDescent="0.25">
      <c r="A22" s="49" t="s">
        <v>44</v>
      </c>
      <c r="B22" s="42" t="s">
        <v>45</v>
      </c>
      <c r="C22" s="55">
        <f t="shared" ref="C22:AK22" si="0">AVERAGE(C23,C34,C38)</f>
        <v>0.23333333333333331</v>
      </c>
      <c r="D22" s="55">
        <f t="shared" si="0"/>
        <v>0.5</v>
      </c>
      <c r="E22" s="55">
        <f t="shared" si="0"/>
        <v>3.3333333333333333E-2</v>
      </c>
      <c r="F22" s="55">
        <f t="shared" si="0"/>
        <v>0.62222222222222223</v>
      </c>
      <c r="G22" s="55">
        <f t="shared" si="0"/>
        <v>0.72222222222222221</v>
      </c>
      <c r="H22" s="55">
        <f t="shared" si="0"/>
        <v>0.65555555555555556</v>
      </c>
      <c r="I22" s="55">
        <f t="shared" si="0"/>
        <v>0.44444444444444442</v>
      </c>
      <c r="J22" s="55">
        <f t="shared" si="0"/>
        <v>0</v>
      </c>
      <c r="K22" s="55">
        <f t="shared" si="0"/>
        <v>0.41111111111111115</v>
      </c>
      <c r="L22" s="55">
        <f t="shared" si="0"/>
        <v>0</v>
      </c>
      <c r="M22" s="55">
        <f t="shared" si="0"/>
        <v>0.24444444444444446</v>
      </c>
      <c r="N22" s="55">
        <f t="shared" si="0"/>
        <v>0.32222222222222219</v>
      </c>
      <c r="O22" s="55">
        <f t="shared" si="0"/>
        <v>0.5444444444444444</v>
      </c>
      <c r="P22" s="55">
        <f t="shared" si="0"/>
        <v>0.23333333333333331</v>
      </c>
      <c r="Q22" s="55">
        <f t="shared" si="0"/>
        <v>0.19999999999999998</v>
      </c>
      <c r="R22" s="55">
        <f t="shared" si="0"/>
        <v>0</v>
      </c>
      <c r="S22" s="55">
        <f t="shared" si="0"/>
        <v>0.46666666666666662</v>
      </c>
      <c r="T22" s="55">
        <f t="shared" si="0"/>
        <v>0.42222222222222222</v>
      </c>
      <c r="U22" s="55">
        <f t="shared" si="0"/>
        <v>0.58888888888888891</v>
      </c>
      <c r="V22" s="55">
        <f t="shared" si="0"/>
        <v>0.79999999999999993</v>
      </c>
      <c r="W22" s="55">
        <f t="shared" si="0"/>
        <v>0.62222222222222223</v>
      </c>
      <c r="X22" s="55">
        <f t="shared" si="0"/>
        <v>0.37777777777777777</v>
      </c>
      <c r="Y22" s="55">
        <f t="shared" si="0"/>
        <v>0</v>
      </c>
      <c r="Z22" s="55">
        <f t="shared" si="0"/>
        <v>3.3333333333333333E-2</v>
      </c>
      <c r="AA22" s="55">
        <f t="shared" si="0"/>
        <v>0.37777777777777777</v>
      </c>
      <c r="AB22" s="55">
        <f t="shared" si="0"/>
        <v>0.19999999999999998</v>
      </c>
      <c r="AC22" s="55">
        <f t="shared" si="0"/>
        <v>0</v>
      </c>
      <c r="AD22" s="55">
        <f t="shared" si="0"/>
        <v>0.45555555555555555</v>
      </c>
      <c r="AE22" s="55">
        <f t="shared" si="0"/>
        <v>0.68888888888888877</v>
      </c>
      <c r="AF22" s="55">
        <f t="shared" si="0"/>
        <v>0.65555555555555556</v>
      </c>
      <c r="AG22" s="55">
        <f t="shared" si="0"/>
        <v>0.9</v>
      </c>
      <c r="AH22" s="55">
        <f t="shared" si="0"/>
        <v>0.3</v>
      </c>
      <c r="AI22" s="55">
        <f t="shared" si="0"/>
        <v>0</v>
      </c>
      <c r="AJ22" s="55">
        <f t="shared" si="0"/>
        <v>0.19999999999999998</v>
      </c>
      <c r="AK22" s="55">
        <f t="shared" si="0"/>
        <v>0.72222222222222221</v>
      </c>
    </row>
    <row r="23" spans="1:37" x14ac:dyDescent="0.25">
      <c r="A23" s="49" t="s">
        <v>46</v>
      </c>
      <c r="B23" s="37" t="s">
        <v>7</v>
      </c>
      <c r="C23" s="38">
        <f t="shared" ref="C23:AK23" si="1">AVERAGE(C24:C33)</f>
        <v>0.7</v>
      </c>
      <c r="D23" s="38">
        <f t="shared" si="1"/>
        <v>0.5</v>
      </c>
      <c r="E23" s="38">
        <f t="shared" si="1"/>
        <v>0.1</v>
      </c>
      <c r="F23" s="38">
        <f t="shared" si="1"/>
        <v>0.7</v>
      </c>
      <c r="G23" s="38">
        <f t="shared" si="1"/>
        <v>1</v>
      </c>
      <c r="H23" s="38">
        <f t="shared" si="1"/>
        <v>0.8</v>
      </c>
      <c r="I23" s="38">
        <f t="shared" si="1"/>
        <v>0.5</v>
      </c>
      <c r="J23" s="38">
        <f t="shared" si="1"/>
        <v>0</v>
      </c>
      <c r="K23" s="38">
        <f t="shared" si="1"/>
        <v>0.4</v>
      </c>
      <c r="L23" s="38">
        <f t="shared" si="1"/>
        <v>0</v>
      </c>
      <c r="M23" s="38">
        <f t="shared" si="1"/>
        <v>0.4</v>
      </c>
      <c r="N23" s="38">
        <f t="shared" si="1"/>
        <v>0.3</v>
      </c>
      <c r="O23" s="38">
        <f t="shared" si="1"/>
        <v>0.8</v>
      </c>
      <c r="P23" s="38">
        <f t="shared" si="1"/>
        <v>0.7</v>
      </c>
      <c r="Q23" s="38">
        <f t="shared" si="1"/>
        <v>0.6</v>
      </c>
      <c r="R23" s="38">
        <f t="shared" si="1"/>
        <v>0</v>
      </c>
      <c r="S23" s="38">
        <f t="shared" si="1"/>
        <v>0.4</v>
      </c>
      <c r="T23" s="38">
        <f t="shared" si="1"/>
        <v>0.1</v>
      </c>
      <c r="U23" s="38">
        <f t="shared" si="1"/>
        <v>0.6</v>
      </c>
      <c r="V23" s="38">
        <f t="shared" si="1"/>
        <v>0.9</v>
      </c>
      <c r="W23" s="38">
        <f t="shared" si="1"/>
        <v>0.7</v>
      </c>
      <c r="X23" s="38">
        <f t="shared" si="1"/>
        <v>0.3</v>
      </c>
      <c r="Y23" s="38">
        <f t="shared" si="1"/>
        <v>0</v>
      </c>
      <c r="Z23" s="38">
        <f t="shared" si="1"/>
        <v>0.1</v>
      </c>
      <c r="AA23" s="38">
        <f t="shared" si="1"/>
        <v>0.3</v>
      </c>
      <c r="AB23" s="38">
        <f t="shared" si="1"/>
        <v>0.6</v>
      </c>
      <c r="AC23" s="38">
        <f t="shared" si="1"/>
        <v>0</v>
      </c>
      <c r="AD23" s="38">
        <f t="shared" si="1"/>
        <v>0.7</v>
      </c>
      <c r="AE23" s="38">
        <f t="shared" si="1"/>
        <v>0.9</v>
      </c>
      <c r="AF23" s="38">
        <f t="shared" si="1"/>
        <v>0.8</v>
      </c>
      <c r="AG23" s="38">
        <f t="shared" si="1"/>
        <v>0.7</v>
      </c>
      <c r="AH23" s="38">
        <f t="shared" si="1"/>
        <v>0.4</v>
      </c>
      <c r="AI23" s="38">
        <f t="shared" si="1"/>
        <v>0</v>
      </c>
      <c r="AJ23" s="38">
        <f t="shared" si="1"/>
        <v>0.6</v>
      </c>
      <c r="AK23" s="38">
        <f t="shared" si="1"/>
        <v>0.5</v>
      </c>
    </row>
    <row r="24" spans="1:37" x14ac:dyDescent="0.25">
      <c r="A24" s="49" t="s">
        <v>47</v>
      </c>
      <c r="B24" s="39" t="s">
        <v>9</v>
      </c>
      <c r="C24" s="50">
        <f>IF(Armenia!$C23="Yes",1,0)</f>
        <v>0</v>
      </c>
      <c r="D24" s="50">
        <f>IF(Austria!$C23="Yes",1,0)</f>
        <v>0</v>
      </c>
      <c r="E24" s="50">
        <f>IF(Belgium!$C23="Yes",1,0)</f>
        <v>1</v>
      </c>
      <c r="F24" s="50">
        <f>IF(Bulgaria!$C23="Yes",1,0)</f>
        <v>0</v>
      </c>
      <c r="G24" s="50">
        <f>IF(Croatia!$C23="Yes",1,0)</f>
        <v>1</v>
      </c>
      <c r="H24" s="50">
        <f>IF(Cyprus!$C23="Yes",1,0)</f>
        <v>0</v>
      </c>
      <c r="I24" s="50">
        <f>IF(Czech!$C23="Yes",1,0)</f>
        <v>1</v>
      </c>
      <c r="J24" s="50">
        <f>IF(Denmark!$C23="Yes",1,0)</f>
        <v>0</v>
      </c>
      <c r="K24" s="50">
        <f>IF(Estonia!$C23="Yes",1,0)</f>
        <v>0</v>
      </c>
      <c r="L24" s="50">
        <f>IF(EC!$C23="Yes",1,0)</f>
        <v>0</v>
      </c>
      <c r="M24" s="50">
        <f>IF(Finland!$C23="Yes",1,0)</f>
        <v>1</v>
      </c>
      <c r="N24" s="50">
        <f>IF(France!$C23="Yes",1,0)</f>
        <v>0</v>
      </c>
      <c r="O24" s="50">
        <f>IF(Georgia!$C23="Yes",1,0)</f>
        <v>0</v>
      </c>
      <c r="P24" s="50">
        <f>IF(Germany!$C23="Yes",1,0)</f>
        <v>0</v>
      </c>
      <c r="Q24" s="50">
        <f>IF(Greece!$C23="Yes",1,0)</f>
        <v>0</v>
      </c>
      <c r="R24" s="50">
        <f>IF(Hungary!$C23="Yes",1,0)</f>
        <v>0</v>
      </c>
      <c r="S24" s="50">
        <f>IF(Iceland!$C23="Yes",1,0)</f>
        <v>1</v>
      </c>
      <c r="T24" s="50">
        <f>IF(Ireland!$C23="Yes",1,0)</f>
        <v>0</v>
      </c>
      <c r="U24" s="50">
        <f>IF(Italy!$C23="Yes",1,0)</f>
        <v>0</v>
      </c>
      <c r="V24" s="50">
        <f>IF(Latvia!$C23="Yes",1,0)</f>
        <v>0</v>
      </c>
      <c r="W24" s="50">
        <f>IF(Lithuania!$C23="Yes",1,0)</f>
        <v>1</v>
      </c>
      <c r="X24" s="50">
        <f>IF(Luxembourg!$C23="Yes",1,0)</f>
        <v>0</v>
      </c>
      <c r="Y24" s="50">
        <f>IF(Malta!$C23="Yes",1,0)</f>
        <v>0</v>
      </c>
      <c r="Z24" s="50">
        <f>IF(Netherlands!$C23="Yes",1,0)</f>
        <v>0</v>
      </c>
      <c r="AA24" s="50">
        <f>IF(Norway!$C23="Yes",1,0)</f>
        <v>0</v>
      </c>
      <c r="AB24" s="50">
        <f>IF(Poland!$C23="Yes",1,0)</f>
        <v>1</v>
      </c>
      <c r="AC24" s="50">
        <f>IF(Portugal!$C23="Yes",1,0)</f>
        <v>0</v>
      </c>
      <c r="AD24" s="50">
        <f>IF(Romania!$C23="Yes",1,0)</f>
        <v>0</v>
      </c>
      <c r="AE24" s="50">
        <f>IF(Serbia!$C23="Yes",1,0)</f>
        <v>1</v>
      </c>
      <c r="AF24" s="50">
        <f>IF(Slovakia!$C23="Yes",1,0)</f>
        <v>0</v>
      </c>
      <c r="AG24" s="50">
        <f>IF(Slovenia!$C23="Yes",1,0)</f>
        <v>1</v>
      </c>
      <c r="AH24" s="50">
        <f>IF(Spain!$C23="Yes",1,0)</f>
        <v>0</v>
      </c>
      <c r="AI24" s="50">
        <f>IF(Sweden!$C23="Yes",1,0)</f>
        <v>0</v>
      </c>
      <c r="AJ24" s="50">
        <f>IF(Switzerland!$C23="Yes",1,0)</f>
        <v>0</v>
      </c>
      <c r="AK24" s="50">
        <f>IF(UnitedKingdom!$C23="Yes",1,0)</f>
        <v>1</v>
      </c>
    </row>
    <row r="25" spans="1:37" x14ac:dyDescent="0.25">
      <c r="A25" s="49" t="s">
        <v>48</v>
      </c>
      <c r="B25" s="39" t="s">
        <v>13</v>
      </c>
      <c r="C25" s="50">
        <f>IF(Armenia!$C24="Yes",1,0)</f>
        <v>0</v>
      </c>
      <c r="D25" s="50">
        <f>IF(Austria!$C24="Yes",1,0)</f>
        <v>0</v>
      </c>
      <c r="E25" s="50">
        <f>IF(Belgium!$C24="Yes",1,0)</f>
        <v>0</v>
      </c>
      <c r="F25" s="50">
        <f>IF(Bulgaria!$C24="Yes",1,0)</f>
        <v>0</v>
      </c>
      <c r="G25" s="50">
        <f>IF(Croatia!$C24="Yes",1,0)</f>
        <v>1</v>
      </c>
      <c r="H25" s="50">
        <f>IF(Cyprus!$C24="Yes",1,0)</f>
        <v>1</v>
      </c>
      <c r="I25" s="50">
        <f>IF(Czech!$C24="Yes",1,0)</f>
        <v>0</v>
      </c>
      <c r="J25" s="50">
        <f>IF(Denmark!$C24="Yes",1,0)</f>
        <v>0</v>
      </c>
      <c r="K25" s="50">
        <f>IF(Estonia!$C24="Yes",1,0)</f>
        <v>1</v>
      </c>
      <c r="L25" s="50">
        <f>IF(EC!$C24="Yes",1,0)</f>
        <v>0</v>
      </c>
      <c r="M25" s="50">
        <f>IF(Finland!$C24="Yes",1,0)</f>
        <v>1</v>
      </c>
      <c r="N25" s="50">
        <f>IF(France!$C24="Yes",1,0)</f>
        <v>1</v>
      </c>
      <c r="O25" s="50">
        <f>IF(Georgia!$C24="Yes",1,0)</f>
        <v>1</v>
      </c>
      <c r="P25" s="50">
        <f>IF(Germany!$C24="Yes",1,0)</f>
        <v>1</v>
      </c>
      <c r="Q25" s="50">
        <f>IF(Greece!$C24="Yes",1,0)</f>
        <v>1</v>
      </c>
      <c r="R25" s="50">
        <f>IF(Hungary!$C24="Yes",1,0)</f>
        <v>0</v>
      </c>
      <c r="S25" s="50">
        <f>IF(Iceland!$C24="Yes",1,0)</f>
        <v>1</v>
      </c>
      <c r="T25" s="50">
        <f>IF(Ireland!$C24="Yes",1,0)</f>
        <v>1</v>
      </c>
      <c r="U25" s="50">
        <f>IF(Italy!$C24="Yes",1,0)</f>
        <v>1</v>
      </c>
      <c r="V25" s="50">
        <f>IF(Latvia!$C24="Yes",1,0)</f>
        <v>1</v>
      </c>
      <c r="W25" s="50">
        <f>IF(Lithuania!$C24="Yes",1,0)</f>
        <v>1</v>
      </c>
      <c r="X25" s="50">
        <f>IF(Luxembourg!$C24="Yes",1,0)</f>
        <v>1</v>
      </c>
      <c r="Y25" s="50">
        <f>IF(Malta!$C24="Yes",1,0)</f>
        <v>0</v>
      </c>
      <c r="Z25" s="50">
        <f>IF(Netherlands!$C24="Yes",1,0)</f>
        <v>0</v>
      </c>
      <c r="AA25" s="50">
        <f>IF(Norway!$C24="Yes",1,0)</f>
        <v>0</v>
      </c>
      <c r="AB25" s="50">
        <f>IF(Poland!$C24="Yes",1,0)</f>
        <v>0</v>
      </c>
      <c r="AC25" s="50">
        <f>IF(Portugal!$C24="Yes",1,0)</f>
        <v>0</v>
      </c>
      <c r="AD25" s="50">
        <f>IF(Romania!$C24="Yes",1,0)</f>
        <v>1</v>
      </c>
      <c r="AE25" s="50">
        <f>IF(Serbia!$C24="Yes",1,0)</f>
        <v>1</v>
      </c>
      <c r="AF25" s="50">
        <f>IF(Slovakia!$C24="Yes",1,0)</f>
        <v>1</v>
      </c>
      <c r="AG25" s="50">
        <f>IF(Slovenia!$C24="Yes",1,0)</f>
        <v>1</v>
      </c>
      <c r="AH25" s="50">
        <f>IF(Spain!$C24="Yes",1,0)</f>
        <v>0</v>
      </c>
      <c r="AI25" s="50">
        <f>IF(Sweden!$C24="Yes",1,0)</f>
        <v>0</v>
      </c>
      <c r="AJ25" s="50">
        <f>IF(Switzerland!$C24="Yes",1,0)</f>
        <v>0</v>
      </c>
      <c r="AK25" s="50">
        <f>IF(UnitedKingdom!$C24="Yes",1,0)</f>
        <v>1</v>
      </c>
    </row>
    <row r="26" spans="1:37" x14ac:dyDescent="0.25">
      <c r="A26" s="49" t="s">
        <v>49</v>
      </c>
      <c r="B26" s="40" t="s">
        <v>15</v>
      </c>
      <c r="C26" s="50">
        <f>IF(Armenia!$C25="Yes",1,0)</f>
        <v>1</v>
      </c>
      <c r="D26" s="50">
        <f>IF(Austria!$C25="Yes",1,0)</f>
        <v>1</v>
      </c>
      <c r="E26" s="50">
        <f>IF(Belgium!$C25="Yes",1,0)</f>
        <v>0</v>
      </c>
      <c r="F26" s="50">
        <f>IF(Bulgaria!$C25="Yes",1,0)</f>
        <v>1</v>
      </c>
      <c r="G26" s="50">
        <f>IF(Croatia!$C25="Yes",1,0)</f>
        <v>1</v>
      </c>
      <c r="H26" s="50">
        <f>IF(Cyprus!$C25="Yes",1,0)</f>
        <v>1</v>
      </c>
      <c r="I26" s="50">
        <f>IF(Czech!$C25="Yes",1,0)</f>
        <v>0</v>
      </c>
      <c r="J26" s="50">
        <f>IF(Denmark!$C25="Yes",1,0)</f>
        <v>0</v>
      </c>
      <c r="K26" s="50">
        <f>IF(Estonia!$C25="Yes",1,0)</f>
        <v>0</v>
      </c>
      <c r="L26" s="50">
        <f>IF(EC!$C25="Yes",1,0)</f>
        <v>0</v>
      </c>
      <c r="M26" s="50">
        <f>IF(Finland!$C25="Yes",1,0)</f>
        <v>0</v>
      </c>
      <c r="N26" s="50">
        <f>IF(France!$C25="Yes",1,0)</f>
        <v>0</v>
      </c>
      <c r="O26" s="50">
        <f>IF(Georgia!$C25="Yes",1,0)</f>
        <v>1</v>
      </c>
      <c r="P26" s="50">
        <f>IF(Germany!$C25="Yes",1,0)</f>
        <v>1</v>
      </c>
      <c r="Q26" s="50">
        <f>IF(Greece!$C25="Yes",1,0)</f>
        <v>1</v>
      </c>
      <c r="R26" s="50">
        <f>IF(Hungary!$C25="Yes",1,0)</f>
        <v>0</v>
      </c>
      <c r="S26" s="50">
        <f>IF(Iceland!$C25="Yes",1,0)</f>
        <v>0</v>
      </c>
      <c r="T26" s="50">
        <f>IF(Ireland!$C25="Yes",1,0)</f>
        <v>0</v>
      </c>
      <c r="U26" s="50">
        <f>IF(Italy!$C25="Yes",1,0)</f>
        <v>0</v>
      </c>
      <c r="V26" s="50">
        <f>IF(Latvia!$C25="Yes",1,0)</f>
        <v>1</v>
      </c>
      <c r="W26" s="50">
        <f>IF(Lithuania!$C25="Yes",1,0)</f>
        <v>0</v>
      </c>
      <c r="X26" s="50">
        <f>IF(Luxembourg!$C25="Yes",1,0)</f>
        <v>0</v>
      </c>
      <c r="Y26" s="50">
        <f>IF(Malta!$C25="Yes",1,0)</f>
        <v>0</v>
      </c>
      <c r="Z26" s="50">
        <f>IF(Netherlands!$C25="Yes",1,0)</f>
        <v>0</v>
      </c>
      <c r="AA26" s="50">
        <f>IF(Norway!$C25="Yes",1,0)</f>
        <v>0</v>
      </c>
      <c r="AB26" s="50">
        <f>IF(Poland!$C25="Yes",1,0)</f>
        <v>1</v>
      </c>
      <c r="AC26" s="50">
        <f>IF(Portugal!$C25="Yes",1,0)</f>
        <v>0</v>
      </c>
      <c r="AD26" s="50">
        <f>IF(Romania!$C25="Yes",1,0)</f>
        <v>1</v>
      </c>
      <c r="AE26" s="50">
        <f>IF(Serbia!$C25="Yes",1,0)</f>
        <v>1</v>
      </c>
      <c r="AF26" s="50">
        <f>IF(Slovakia!$C25="Yes",1,0)</f>
        <v>1</v>
      </c>
      <c r="AG26" s="50">
        <f>IF(Slovenia!$C25="Yes",1,0)</f>
        <v>0</v>
      </c>
      <c r="AH26" s="50">
        <f>IF(Spain!$C25="Yes",1,0)</f>
        <v>1</v>
      </c>
      <c r="AI26" s="50">
        <f>IF(Sweden!$C25="Yes",1,0)</f>
        <v>0</v>
      </c>
      <c r="AJ26" s="50">
        <f>IF(Switzerland!$C25="Yes",1,0)</f>
        <v>1</v>
      </c>
      <c r="AK26" s="50">
        <f>IF(UnitedKingdom!$C25="Yes",1,0)</f>
        <v>0</v>
      </c>
    </row>
    <row r="27" spans="1:37" x14ac:dyDescent="0.25">
      <c r="A27" s="49" t="s">
        <v>53</v>
      </c>
      <c r="B27" s="40" t="s">
        <v>17</v>
      </c>
      <c r="C27" s="50">
        <f>IF(Armenia!$C26="Yes",1,0)</f>
        <v>1</v>
      </c>
      <c r="D27" s="50">
        <f>IF(Austria!$C26="Yes",1,0)</f>
        <v>1</v>
      </c>
      <c r="E27" s="50">
        <f>IF(Belgium!$C26="Yes",1,0)</f>
        <v>0</v>
      </c>
      <c r="F27" s="50">
        <f>IF(Bulgaria!$C26="Yes",1,0)</f>
        <v>1</v>
      </c>
      <c r="G27" s="50">
        <f>IF(Croatia!$C26="Yes",1,0)</f>
        <v>1</v>
      </c>
      <c r="H27" s="50">
        <f>IF(Cyprus!$C26="Yes",1,0)</f>
        <v>1</v>
      </c>
      <c r="I27" s="50">
        <f>IF(Czech!$C26="Yes",1,0)</f>
        <v>0</v>
      </c>
      <c r="J27" s="50">
        <f>IF(Denmark!$C26="Yes",1,0)</f>
        <v>0</v>
      </c>
      <c r="K27" s="50">
        <f>IF(Estonia!$C26="Yes",1,0)</f>
        <v>0</v>
      </c>
      <c r="L27" s="50">
        <f>IF(EC!$C26="Yes",1,0)</f>
        <v>0</v>
      </c>
      <c r="M27" s="50">
        <f>IF(Finland!$C26="Yes",1,0)</f>
        <v>0</v>
      </c>
      <c r="N27" s="50">
        <f>IF(France!$C26="Yes",1,0)</f>
        <v>0</v>
      </c>
      <c r="O27" s="50">
        <f>IF(Georgia!$C26="Yes",1,0)</f>
        <v>1</v>
      </c>
      <c r="P27" s="50">
        <f>IF(Germany!$C26="Yes",1,0)</f>
        <v>1</v>
      </c>
      <c r="Q27" s="50">
        <f>IF(Greece!$C26="Yes",1,0)</f>
        <v>1</v>
      </c>
      <c r="R27" s="50">
        <f>IF(Hungary!$C26="Yes",1,0)</f>
        <v>0</v>
      </c>
      <c r="S27" s="50">
        <f>IF(Iceland!$C26="Yes",1,0)</f>
        <v>0</v>
      </c>
      <c r="T27" s="50">
        <f>IF(Ireland!$C26="Yes",1,0)</f>
        <v>0</v>
      </c>
      <c r="U27" s="50">
        <f>IF(Italy!$C26="Yes",1,0)</f>
        <v>1</v>
      </c>
      <c r="V27" s="50">
        <f>IF(Latvia!$C26="Yes",1,0)</f>
        <v>1</v>
      </c>
      <c r="W27" s="50">
        <f>IF(Lithuania!$C26="Yes",1,0)</f>
        <v>0</v>
      </c>
      <c r="X27" s="50">
        <f>IF(Luxembourg!$C26="Yes",1,0)</f>
        <v>1</v>
      </c>
      <c r="Y27" s="50">
        <f>IF(Malta!$C26="Yes",1,0)</f>
        <v>0</v>
      </c>
      <c r="Z27" s="50">
        <f>IF(Netherlands!$C26="Yes",1,0)</f>
        <v>0</v>
      </c>
      <c r="AA27" s="50">
        <f>IF(Norway!$C26="Yes",1,0)</f>
        <v>0</v>
      </c>
      <c r="AB27" s="50">
        <f>IF(Poland!$C26="Yes",1,0)</f>
        <v>1</v>
      </c>
      <c r="AC27" s="50">
        <f>IF(Portugal!$C26="Yes",1,0)</f>
        <v>0</v>
      </c>
      <c r="AD27" s="50">
        <f>IF(Romania!$C26="Yes",1,0)</f>
        <v>1</v>
      </c>
      <c r="AE27" s="50">
        <f>IF(Serbia!$C26="Yes",1,0)</f>
        <v>1</v>
      </c>
      <c r="AF27" s="50">
        <f>IF(Slovakia!$C26="Yes",1,0)</f>
        <v>1</v>
      </c>
      <c r="AG27" s="50">
        <f>IF(Slovenia!$C26="Yes",1,0)</f>
        <v>1</v>
      </c>
      <c r="AH27" s="50">
        <f>IF(Spain!$C26="Yes",1,0)</f>
        <v>1</v>
      </c>
      <c r="AI27" s="50">
        <f>IF(Sweden!$C26="Yes",1,0)</f>
        <v>0</v>
      </c>
      <c r="AJ27" s="50">
        <f>IF(Switzerland!$C26="Yes",1,0)</f>
        <v>1</v>
      </c>
      <c r="AK27" s="50">
        <f>IF(UnitedKingdom!$C26="Yes",1,0)</f>
        <v>0</v>
      </c>
    </row>
    <row r="28" spans="1:37" x14ac:dyDescent="0.25">
      <c r="A28" s="49" t="s">
        <v>54</v>
      </c>
      <c r="B28" s="40" t="s">
        <v>19</v>
      </c>
      <c r="C28" s="50">
        <f>IF(Armenia!$C27="Yes",1,0)</f>
        <v>1</v>
      </c>
      <c r="D28" s="50">
        <f>IF(Austria!$C27="Yes",1,0)</f>
        <v>1</v>
      </c>
      <c r="E28" s="50">
        <f>IF(Belgium!$C27="Yes",1,0)</f>
        <v>0</v>
      </c>
      <c r="F28" s="50">
        <f>IF(Bulgaria!$C27="Yes",1,0)</f>
        <v>1</v>
      </c>
      <c r="G28" s="50">
        <f>IF(Croatia!$C27="Yes",1,0)</f>
        <v>1</v>
      </c>
      <c r="H28" s="50">
        <f>IF(Cyprus!$C27="Yes",1,0)</f>
        <v>1</v>
      </c>
      <c r="I28" s="50">
        <f>IF(Czech!$C27="Yes",1,0)</f>
        <v>1</v>
      </c>
      <c r="J28" s="50">
        <f>IF(Denmark!$C27="Yes",1,0)</f>
        <v>0</v>
      </c>
      <c r="K28" s="50">
        <f>IF(Estonia!$C27="Yes",1,0)</f>
        <v>0</v>
      </c>
      <c r="L28" s="50">
        <f>IF(EC!$C27="Yes",1,0)</f>
        <v>0</v>
      </c>
      <c r="M28" s="50">
        <f>IF(Finland!$C27="Yes",1,0)</f>
        <v>0</v>
      </c>
      <c r="N28" s="50">
        <f>IF(France!$C27="Yes",1,0)</f>
        <v>0</v>
      </c>
      <c r="O28" s="50">
        <f>IF(Georgia!$C27="Yes",1,0)</f>
        <v>1</v>
      </c>
      <c r="P28" s="50">
        <f>IF(Germany!$C27="Yes",1,0)</f>
        <v>1</v>
      </c>
      <c r="Q28" s="50">
        <f>IF(Greece!$C27="Yes",1,0)</f>
        <v>1</v>
      </c>
      <c r="R28" s="50">
        <f>IF(Hungary!$C27="Yes",1,0)</f>
        <v>0</v>
      </c>
      <c r="S28" s="50">
        <f>IF(Iceland!$C27="Yes",1,0)</f>
        <v>0</v>
      </c>
      <c r="T28" s="50">
        <f>IF(Ireland!$C27="Yes",1,0)</f>
        <v>0</v>
      </c>
      <c r="U28" s="50">
        <f>IF(Italy!$C27="Yes",1,0)</f>
        <v>0</v>
      </c>
      <c r="V28" s="50">
        <f>IF(Latvia!$C27="Yes",1,0)</f>
        <v>1</v>
      </c>
      <c r="W28" s="50">
        <f>IF(Lithuania!$C27="Yes",1,0)</f>
        <v>1</v>
      </c>
      <c r="X28" s="50">
        <f>IF(Luxembourg!$C27="Yes",1,0)</f>
        <v>0</v>
      </c>
      <c r="Y28" s="50">
        <f>IF(Malta!$C27="Yes",1,0)</f>
        <v>0</v>
      </c>
      <c r="Z28" s="50">
        <f>IF(Netherlands!$C27="Yes",1,0)</f>
        <v>0</v>
      </c>
      <c r="AA28" s="50">
        <f>IF(Norway!$C27="Yes",1,0)</f>
        <v>0</v>
      </c>
      <c r="AB28" s="50">
        <f>IF(Poland!$C27="Yes",1,0)</f>
        <v>1</v>
      </c>
      <c r="AC28" s="50">
        <f>IF(Portugal!$C27="Yes",1,0)</f>
        <v>0</v>
      </c>
      <c r="AD28" s="50">
        <f>IF(Romania!$C27="Yes",1,0)</f>
        <v>0</v>
      </c>
      <c r="AE28" s="50">
        <f>IF(Serbia!$C27="Yes",1,0)</f>
        <v>1</v>
      </c>
      <c r="AF28" s="50">
        <f>IF(Slovakia!$C27="Yes",1,0)</f>
        <v>1</v>
      </c>
      <c r="AG28" s="50">
        <f>IF(Slovenia!$C27="Yes",1,0)</f>
        <v>1</v>
      </c>
      <c r="AH28" s="50">
        <f>IF(Spain!$C27="Yes",1,0)</f>
        <v>1</v>
      </c>
      <c r="AI28" s="50">
        <f>IF(Sweden!$C27="Yes",1,0)</f>
        <v>0</v>
      </c>
      <c r="AJ28" s="50">
        <f>IF(Switzerland!$C27="Yes",1,0)</f>
        <v>1</v>
      </c>
      <c r="AK28" s="50">
        <f>IF(UnitedKingdom!$C27="Yes",1,0)</f>
        <v>0</v>
      </c>
    </row>
    <row r="29" spans="1:37" x14ac:dyDescent="0.25">
      <c r="A29" s="49" t="s">
        <v>55</v>
      </c>
      <c r="B29" s="40" t="s">
        <v>21</v>
      </c>
      <c r="C29" s="50">
        <f>IF(Armenia!$C28="Yes",1,0)</f>
        <v>1</v>
      </c>
      <c r="D29" s="50">
        <f>IF(Austria!$C28="Yes",1,0)</f>
        <v>1</v>
      </c>
      <c r="E29" s="50">
        <f>IF(Belgium!$C28="Yes",1,0)</f>
        <v>0</v>
      </c>
      <c r="F29" s="50">
        <f>IF(Bulgaria!$C28="Yes",1,0)</f>
        <v>1</v>
      </c>
      <c r="G29" s="50">
        <f>IF(Croatia!$C28="Yes",1,0)</f>
        <v>1</v>
      </c>
      <c r="H29" s="50">
        <f>IF(Cyprus!$C28="Yes",1,0)</f>
        <v>1</v>
      </c>
      <c r="I29" s="50">
        <f>IF(Czech!$C28="Yes",1,0)</f>
        <v>1</v>
      </c>
      <c r="J29" s="50">
        <f>IF(Denmark!$C28="Yes",1,0)</f>
        <v>0</v>
      </c>
      <c r="K29" s="50">
        <f>IF(Estonia!$C28="Yes",1,0)</f>
        <v>1</v>
      </c>
      <c r="L29" s="50">
        <f>IF(EC!$C28="Yes",1,0)</f>
        <v>0</v>
      </c>
      <c r="M29" s="50">
        <f>IF(Finland!$C28="Yes",1,0)</f>
        <v>0</v>
      </c>
      <c r="N29" s="50">
        <f>IF(France!$C28="Yes",1,0)</f>
        <v>1</v>
      </c>
      <c r="O29" s="50">
        <f>IF(Georgia!$C28="Yes",1,0)</f>
        <v>1</v>
      </c>
      <c r="P29" s="50">
        <f>IF(Germany!$C28="Yes",1,0)</f>
        <v>1</v>
      </c>
      <c r="Q29" s="50">
        <f>IF(Greece!$C28="Yes",1,0)</f>
        <v>1</v>
      </c>
      <c r="R29" s="50">
        <f>IF(Hungary!$C28="Yes",1,0)</f>
        <v>0</v>
      </c>
      <c r="S29" s="50">
        <f>IF(Iceland!$C28="Yes",1,0)</f>
        <v>1</v>
      </c>
      <c r="T29" s="50">
        <f>IF(Ireland!$C28="Yes",1,0)</f>
        <v>0</v>
      </c>
      <c r="U29" s="50">
        <f>IF(Italy!$C28="Yes",1,0)</f>
        <v>1</v>
      </c>
      <c r="V29" s="50">
        <f>IF(Latvia!$C28="Yes",1,0)</f>
        <v>1</v>
      </c>
      <c r="W29" s="50">
        <f>IF(Lithuania!$C28="Yes",1,0)</f>
        <v>1</v>
      </c>
      <c r="X29" s="50">
        <f>IF(Luxembourg!$C28="Yes",1,0)</f>
        <v>0</v>
      </c>
      <c r="Y29" s="50">
        <f>IF(Malta!$C28="Yes",1,0)</f>
        <v>0</v>
      </c>
      <c r="Z29" s="50">
        <f>IF(Netherlands!$C28="Yes",1,0)</f>
        <v>0</v>
      </c>
      <c r="AA29" s="50">
        <f>IF(Norway!$C28="Yes",1,0)</f>
        <v>1</v>
      </c>
      <c r="AB29" s="50">
        <f>IF(Poland!$C28="Yes",1,0)</f>
        <v>1</v>
      </c>
      <c r="AC29" s="50">
        <f>IF(Portugal!$C28="Yes",1,0)</f>
        <v>0</v>
      </c>
      <c r="AD29" s="50">
        <f>IF(Romania!$C28="Yes",1,0)</f>
        <v>1</v>
      </c>
      <c r="AE29" s="50">
        <f>IF(Serbia!$C28="Yes",1,0)</f>
        <v>1</v>
      </c>
      <c r="AF29" s="50">
        <f>IF(Slovakia!$C28="Yes",1,0)</f>
        <v>1</v>
      </c>
      <c r="AG29" s="50">
        <f>IF(Slovenia!$C28="Yes",1,0)</f>
        <v>1</v>
      </c>
      <c r="AH29" s="50">
        <f>IF(Spain!$C28="Yes",1,0)</f>
        <v>1</v>
      </c>
      <c r="AI29" s="50">
        <f>IF(Sweden!$C28="Yes",1,0)</f>
        <v>0</v>
      </c>
      <c r="AJ29" s="50">
        <f>IF(Switzerland!$C28="Yes",1,0)</f>
        <v>1</v>
      </c>
      <c r="AK29" s="50">
        <f>IF(UnitedKingdom!$C28="Yes",1,0)</f>
        <v>0</v>
      </c>
    </row>
    <row r="30" spans="1:37" x14ac:dyDescent="0.25">
      <c r="A30" s="49" t="s">
        <v>57</v>
      </c>
      <c r="B30" s="40" t="s">
        <v>23</v>
      </c>
      <c r="C30" s="50">
        <f>IF(Armenia!$C29="Yes",1,0)</f>
        <v>0</v>
      </c>
      <c r="D30" s="50">
        <f>IF(Austria!$C29="Yes",1,0)</f>
        <v>0</v>
      </c>
      <c r="E30" s="50">
        <f>IF(Belgium!$C29="Yes",1,0)</f>
        <v>0</v>
      </c>
      <c r="F30" s="50">
        <f>IF(Bulgaria!$C29="Yes",1,0)</f>
        <v>1</v>
      </c>
      <c r="G30" s="50">
        <f>IF(Croatia!$C29="Yes",1,0)</f>
        <v>1</v>
      </c>
      <c r="H30" s="50">
        <f>IF(Cyprus!$C29="Yes",1,0)</f>
        <v>1</v>
      </c>
      <c r="I30" s="50">
        <f>IF(Czech!$C29="Yes",1,0)</f>
        <v>1</v>
      </c>
      <c r="J30" s="50">
        <f>IF(Denmark!$C29="Yes",1,0)</f>
        <v>0</v>
      </c>
      <c r="K30" s="50">
        <f>IF(Estonia!$C29="Yes",1,0)</f>
        <v>0</v>
      </c>
      <c r="L30" s="50">
        <f>IF(EC!$C29="Yes",1,0)</f>
        <v>0</v>
      </c>
      <c r="M30" s="50">
        <f>IF(Finland!$C29="Yes",1,0)</f>
        <v>0</v>
      </c>
      <c r="N30" s="50">
        <f>IF(France!$C29="Yes",1,0)</f>
        <v>0</v>
      </c>
      <c r="O30" s="50">
        <f>IF(Georgia!$C29="Yes",1,0)</f>
        <v>0</v>
      </c>
      <c r="P30" s="50">
        <f>IF(Germany!$C29="Yes",1,0)</f>
        <v>0</v>
      </c>
      <c r="Q30" s="50">
        <f>IF(Greece!$C29="Yes",1,0)</f>
        <v>0</v>
      </c>
      <c r="R30" s="50">
        <f>IF(Hungary!$C29="Yes",1,0)</f>
        <v>0</v>
      </c>
      <c r="S30" s="50">
        <f>IF(Iceland!$C29="Yes",1,0)</f>
        <v>0</v>
      </c>
      <c r="T30" s="50">
        <f>IF(Ireland!$C29="Yes",1,0)</f>
        <v>0</v>
      </c>
      <c r="U30" s="50">
        <f>IF(Italy!$C29="Yes",1,0)</f>
        <v>1</v>
      </c>
      <c r="V30" s="50">
        <f>IF(Latvia!$C29="Yes",1,0)</f>
        <v>1</v>
      </c>
      <c r="W30" s="50">
        <f>IF(Lithuania!$C29="Yes",1,0)</f>
        <v>1</v>
      </c>
      <c r="X30" s="50">
        <f>IF(Luxembourg!$C29="Yes",1,0)</f>
        <v>0</v>
      </c>
      <c r="Y30" s="50">
        <f>IF(Malta!$C29="Yes",1,0)</f>
        <v>0</v>
      </c>
      <c r="Z30" s="50">
        <f>IF(Netherlands!$C29="Yes",1,0)</f>
        <v>0</v>
      </c>
      <c r="AA30" s="50">
        <f>IF(Norway!$C29="Yes",1,0)</f>
        <v>1</v>
      </c>
      <c r="AB30" s="50">
        <f>IF(Poland!$C29="Yes",1,0)</f>
        <v>1</v>
      </c>
      <c r="AC30" s="50">
        <f>IF(Portugal!$C29="Yes",1,0)</f>
        <v>0</v>
      </c>
      <c r="AD30" s="50">
        <f>IF(Romania!$C29="Yes",1,0)</f>
        <v>0</v>
      </c>
      <c r="AE30" s="50">
        <f>IF(Serbia!$C29="Yes",1,0)</f>
        <v>1</v>
      </c>
      <c r="AF30" s="50">
        <f>IF(Slovakia!$C29="Yes",1,0)</f>
        <v>1</v>
      </c>
      <c r="AG30" s="50">
        <f>IF(Slovenia!$C29="Yes",1,0)</f>
        <v>1</v>
      </c>
      <c r="AH30" s="50">
        <f>IF(Spain!$C29="Yes",1,0)</f>
        <v>0</v>
      </c>
      <c r="AI30" s="50">
        <f>IF(Sweden!$C29="Yes",1,0)</f>
        <v>0</v>
      </c>
      <c r="AJ30" s="50">
        <f>IF(Switzerland!$C29="Yes",1,0)</f>
        <v>0</v>
      </c>
      <c r="AK30" s="50">
        <f>IF(UnitedKingdom!$C29="Yes",1,0)</f>
        <v>1</v>
      </c>
    </row>
    <row r="31" spans="1:37" x14ac:dyDescent="0.25">
      <c r="A31" s="49" t="s">
        <v>58</v>
      </c>
      <c r="B31" s="40" t="s">
        <v>25</v>
      </c>
      <c r="C31" s="50">
        <f>IF(Armenia!$C30="Yes",1,0)</f>
        <v>1</v>
      </c>
      <c r="D31" s="50">
        <f>IF(Austria!$C30="Yes",1,0)</f>
        <v>1</v>
      </c>
      <c r="E31" s="50">
        <f>IF(Belgium!$C30="Yes",1,0)</f>
        <v>0</v>
      </c>
      <c r="F31" s="50">
        <f>IF(Bulgaria!$C30="Yes",1,0)</f>
        <v>1</v>
      </c>
      <c r="G31" s="50">
        <f>IF(Croatia!$C30="Yes",1,0)</f>
        <v>1</v>
      </c>
      <c r="H31" s="50">
        <f>IF(Cyprus!$C30="Yes",1,0)</f>
        <v>1</v>
      </c>
      <c r="I31" s="50">
        <f>IF(Czech!$C30="Yes",1,0)</f>
        <v>0</v>
      </c>
      <c r="J31" s="50">
        <f>IF(Denmark!$C30="Yes",1,0)</f>
        <v>0</v>
      </c>
      <c r="K31" s="50">
        <f>IF(Estonia!$C30="Yes",1,0)</f>
        <v>1</v>
      </c>
      <c r="L31" s="50">
        <f>IF(EC!$C30="Yes",1,0)</f>
        <v>0</v>
      </c>
      <c r="M31" s="50">
        <f>IF(Finland!$C30="Yes",1,0)</f>
        <v>1</v>
      </c>
      <c r="N31" s="50">
        <f>IF(France!$C30="Yes",1,0)</f>
        <v>1</v>
      </c>
      <c r="O31" s="50">
        <f>IF(Georgia!$C30="Yes",1,0)</f>
        <v>1</v>
      </c>
      <c r="P31" s="50">
        <f>IF(Germany!$C30="Yes",1,0)</f>
        <v>1</v>
      </c>
      <c r="Q31" s="50">
        <f>IF(Greece!$C30="Yes",1,0)</f>
        <v>1</v>
      </c>
      <c r="R31" s="50">
        <f>IF(Hungary!$C30="Yes",1,0)</f>
        <v>0</v>
      </c>
      <c r="S31" s="50">
        <f>IF(Iceland!$C30="Yes",1,0)</f>
        <v>1</v>
      </c>
      <c r="T31" s="50">
        <f>IF(Ireland!$C30="Yes",1,0)</f>
        <v>0</v>
      </c>
      <c r="U31" s="50">
        <f>IF(Italy!$C30="Yes",1,0)</f>
        <v>1</v>
      </c>
      <c r="V31" s="50">
        <f>IF(Latvia!$C30="Yes",1,0)</f>
        <v>1</v>
      </c>
      <c r="W31" s="50">
        <f>IF(Lithuania!$C30="Yes",1,0)</f>
        <v>1</v>
      </c>
      <c r="X31" s="50">
        <f>IF(Luxembourg!$C30="Yes",1,0)</f>
        <v>1</v>
      </c>
      <c r="Y31" s="50">
        <f>IF(Malta!$C30="Yes",1,0)</f>
        <v>0</v>
      </c>
      <c r="Z31" s="50">
        <f>IF(Netherlands!$C30="Yes",1,0)</f>
        <v>1</v>
      </c>
      <c r="AA31" s="50">
        <f>IF(Norway!$C30="Yes",1,0)</f>
        <v>0</v>
      </c>
      <c r="AB31" s="50">
        <f>IF(Poland!$C30="Yes",1,0)</f>
        <v>0</v>
      </c>
      <c r="AC31" s="50">
        <f>IF(Portugal!$C30="Yes",1,0)</f>
        <v>0</v>
      </c>
      <c r="AD31" s="50">
        <f>IF(Romania!$C30="Yes",1,0)</f>
        <v>1</v>
      </c>
      <c r="AE31" s="50">
        <f>IF(Serbia!$C30="Yes",1,0)</f>
        <v>1</v>
      </c>
      <c r="AF31" s="50">
        <f>IF(Slovakia!$C30="Yes",1,0)</f>
        <v>1</v>
      </c>
      <c r="AG31" s="50">
        <f>IF(Slovenia!$C30="Yes",1,0)</f>
        <v>1</v>
      </c>
      <c r="AH31" s="50">
        <f>IF(Spain!$C30="Yes",1,0)</f>
        <v>0</v>
      </c>
      <c r="AI31" s="50">
        <f>IF(Sweden!$C30="Yes",1,0)</f>
        <v>0</v>
      </c>
      <c r="AJ31" s="50">
        <f>IF(Switzerland!$C30="Yes",1,0)</f>
        <v>1</v>
      </c>
      <c r="AK31" s="50">
        <f>IF(UnitedKingdom!$C30="Yes",1,0)</f>
        <v>1</v>
      </c>
    </row>
    <row r="32" spans="1:37" x14ac:dyDescent="0.25">
      <c r="A32" s="49" t="s">
        <v>60</v>
      </c>
      <c r="B32" s="40" t="s">
        <v>27</v>
      </c>
      <c r="C32" s="50">
        <f>IF(Armenia!$C31="Yes",1,0)</f>
        <v>1</v>
      </c>
      <c r="D32" s="50">
        <f>IF(Austria!$C31="Yes",1,0)</f>
        <v>0</v>
      </c>
      <c r="E32" s="50">
        <f>IF(Belgium!$C31="Yes",1,0)</f>
        <v>0</v>
      </c>
      <c r="F32" s="50">
        <f>IF(Bulgaria!$C31="Yes",1,0)</f>
        <v>1</v>
      </c>
      <c r="G32" s="50">
        <f>IF(Croatia!$C31="Yes",1,0)</f>
        <v>1</v>
      </c>
      <c r="H32" s="50">
        <f>IF(Cyprus!$C31="Yes",1,0)</f>
        <v>0</v>
      </c>
      <c r="I32" s="50">
        <f>IF(Czech!$C31="Yes",1,0)</f>
        <v>1</v>
      </c>
      <c r="J32" s="50">
        <f>IF(Denmark!$C31="Yes",1,0)</f>
        <v>0</v>
      </c>
      <c r="K32" s="50">
        <f>IF(Estonia!$C31="Yes",1,0)</f>
        <v>1</v>
      </c>
      <c r="L32" s="50">
        <f>IF(EC!$C31="Yes",1,0)</f>
        <v>0</v>
      </c>
      <c r="M32" s="50">
        <f>IF(Finland!$C31="Yes",1,0)</f>
        <v>1</v>
      </c>
      <c r="N32" s="50">
        <f>IF(France!$C31="Yes",1,0)</f>
        <v>0</v>
      </c>
      <c r="O32" s="50">
        <f>IF(Georgia!$C31="Yes",1,0)</f>
        <v>1</v>
      </c>
      <c r="P32" s="50">
        <f>IF(Germany!$C31="Yes",1,0)</f>
        <v>1</v>
      </c>
      <c r="Q32" s="50">
        <f>IF(Greece!$C31="Yes",1,0)</f>
        <v>0</v>
      </c>
      <c r="R32" s="50">
        <f>IF(Hungary!$C31="Yes",1,0)</f>
        <v>0</v>
      </c>
      <c r="S32" s="50">
        <f>IF(Iceland!$C31="Yes",1,0)</f>
        <v>0</v>
      </c>
      <c r="T32" s="50">
        <f>IF(Ireland!$C31="Yes",1,0)</f>
        <v>0</v>
      </c>
      <c r="U32" s="50">
        <f>IF(Italy!$C31="Yes",1,0)</f>
        <v>1</v>
      </c>
      <c r="V32" s="50">
        <f>IF(Latvia!$C31="Yes",1,0)</f>
        <v>1</v>
      </c>
      <c r="W32" s="50">
        <f>IF(Lithuania!$C31="Yes",1,0)</f>
        <v>1</v>
      </c>
      <c r="X32" s="50">
        <f>IF(Luxembourg!$C31="Yes",1,0)</f>
        <v>0</v>
      </c>
      <c r="Y32" s="50">
        <f>IF(Malta!$C31="Yes",1,0)</f>
        <v>0</v>
      </c>
      <c r="Z32" s="50">
        <f>IF(Netherlands!$C31="Yes",1,0)</f>
        <v>0</v>
      </c>
      <c r="AA32" s="50">
        <f>IF(Norway!$C31="Yes",1,0)</f>
        <v>1</v>
      </c>
      <c r="AB32" s="50">
        <f>IF(Poland!$C31="Yes",1,0)</f>
        <v>0</v>
      </c>
      <c r="AC32" s="50">
        <f>IF(Portugal!$C31="Yes",1,0)</f>
        <v>0</v>
      </c>
      <c r="AD32" s="50">
        <f>IF(Romania!$C31="Yes",1,0)</f>
        <v>1</v>
      </c>
      <c r="AE32" s="50">
        <f>IF(Serbia!$C31="Yes",1,0)</f>
        <v>0</v>
      </c>
      <c r="AF32" s="50">
        <f>IF(Slovakia!$C31="Yes",1,0)</f>
        <v>0</v>
      </c>
      <c r="AG32" s="50">
        <f>IF(Slovenia!$C31="Yes",1,0)</f>
        <v>0</v>
      </c>
      <c r="AH32" s="50">
        <f>IF(Spain!$C31="Yes",1,0)</f>
        <v>0</v>
      </c>
      <c r="AI32" s="50">
        <f>IF(Sweden!$C31="Yes",1,0)</f>
        <v>0</v>
      </c>
      <c r="AJ32" s="50">
        <f>IF(Switzerland!$C31="Yes",1,0)</f>
        <v>1</v>
      </c>
      <c r="AK32" s="50">
        <f>IF(UnitedKingdom!$C31="Yes",1,0)</f>
        <v>1</v>
      </c>
    </row>
    <row r="33" spans="1:37" x14ac:dyDescent="0.25">
      <c r="A33" s="49" t="s">
        <v>63</v>
      </c>
      <c r="B33" s="40" t="s">
        <v>29</v>
      </c>
      <c r="C33" s="50">
        <f>IF(Armenia!$C32="Yes",1,0)</f>
        <v>1</v>
      </c>
      <c r="D33" s="50">
        <f>IF(Austria!$C32="Yes",1,0)</f>
        <v>0</v>
      </c>
      <c r="E33" s="50">
        <f>IF(Belgium!$C32="Yes",1,0)</f>
        <v>0</v>
      </c>
      <c r="F33" s="50">
        <f>IF(Bulgaria!$C32="Yes",1,0)</f>
        <v>0</v>
      </c>
      <c r="G33" s="50">
        <f>IF(Croatia!$C32="Yes",1,0)</f>
        <v>1</v>
      </c>
      <c r="H33" s="50">
        <f>IF(Cyprus!$C32="Yes",1,0)</f>
        <v>1</v>
      </c>
      <c r="I33" s="50">
        <f>IF(Czech!$C32="Yes",1,0)</f>
        <v>0</v>
      </c>
      <c r="J33" s="50">
        <f>IF(Denmark!$C32="Yes",1,0)</f>
        <v>0</v>
      </c>
      <c r="K33" s="50">
        <f>IF(Estonia!$C32="Yes",1,0)</f>
        <v>0</v>
      </c>
      <c r="L33" s="50">
        <f>IF(EC!$C32="Yes",1,0)</f>
        <v>0</v>
      </c>
      <c r="M33" s="50">
        <f>IF(Finland!$C32="Yes",1,0)</f>
        <v>0</v>
      </c>
      <c r="N33" s="50">
        <f>IF(France!$C32="Yes",1,0)</f>
        <v>0</v>
      </c>
      <c r="O33" s="50">
        <f>IF(Georgia!$C32="Yes",1,0)</f>
        <v>1</v>
      </c>
      <c r="P33" s="50">
        <f>IF(Germany!$C32="Yes",1,0)</f>
        <v>0</v>
      </c>
      <c r="Q33" s="50">
        <f>IF(Greece!$C32="Yes",1,0)</f>
        <v>0</v>
      </c>
      <c r="R33" s="50">
        <f>IF(Hungary!$C32="Yes",1,0)</f>
        <v>0</v>
      </c>
      <c r="S33" s="50">
        <f>IF(Iceland!$C32="Yes",1,0)</f>
        <v>0</v>
      </c>
      <c r="T33" s="50">
        <f>IF(Ireland!$C32="Yes",1,0)</f>
        <v>0</v>
      </c>
      <c r="U33" s="50">
        <f>IF(Italy!$C32="Yes",1,0)</f>
        <v>0</v>
      </c>
      <c r="V33" s="50">
        <f>IF(Latvia!$C32="Yes",1,0)</f>
        <v>1</v>
      </c>
      <c r="W33" s="50">
        <f>IF(Lithuania!$C32="Yes",1,0)</f>
        <v>0</v>
      </c>
      <c r="X33" s="50">
        <f>IF(Luxembourg!$C32="Yes",1,0)</f>
        <v>0</v>
      </c>
      <c r="Y33" s="50">
        <f>IF(Malta!$C32="Yes",1,0)</f>
        <v>0</v>
      </c>
      <c r="Z33" s="50">
        <f>IF(Netherlands!$C32="Yes",1,0)</f>
        <v>0</v>
      </c>
      <c r="AA33" s="50">
        <f>IF(Norway!$C32="Yes",1,0)</f>
        <v>0</v>
      </c>
      <c r="AB33" s="50">
        <f>IF(Poland!$C32="Yes",1,0)</f>
        <v>0</v>
      </c>
      <c r="AC33" s="50">
        <f>IF(Portugal!$C32="Yes",1,0)</f>
        <v>0</v>
      </c>
      <c r="AD33" s="50">
        <f>IF(Romania!$C32="Yes",1,0)</f>
        <v>1</v>
      </c>
      <c r="AE33" s="50">
        <f>IF(Serbia!$C32="Yes",1,0)</f>
        <v>1</v>
      </c>
      <c r="AF33" s="50">
        <f>IF(Slovakia!$C32="Yes",1,0)</f>
        <v>1</v>
      </c>
      <c r="AG33" s="50">
        <f>IF(Slovenia!$C32="Yes",1,0)</f>
        <v>0</v>
      </c>
      <c r="AH33" s="50">
        <f>IF(Spain!$C32="Yes",1,0)</f>
        <v>0</v>
      </c>
      <c r="AI33" s="50">
        <f>IF(Sweden!$C32="Yes",1,0)</f>
        <v>0</v>
      </c>
      <c r="AJ33" s="50">
        <f>IF(Switzerland!$C32="Yes",1,0)</f>
        <v>0</v>
      </c>
      <c r="AK33" s="50">
        <f>IF(UnitedKingdom!$C32="Yes",1,0)</f>
        <v>0</v>
      </c>
    </row>
    <row r="34" spans="1:37" x14ac:dyDescent="0.25">
      <c r="A34" s="49" t="s">
        <v>65</v>
      </c>
      <c r="B34" s="37" t="s">
        <v>31</v>
      </c>
      <c r="C34" s="38">
        <f t="shared" ref="C34:AK34" si="2">AVERAGE(C35:C37)</f>
        <v>0</v>
      </c>
      <c r="D34" s="38">
        <f t="shared" si="2"/>
        <v>0</v>
      </c>
      <c r="E34" s="38">
        <f t="shared" si="2"/>
        <v>0</v>
      </c>
      <c r="F34" s="38">
        <f t="shared" si="2"/>
        <v>0.66666666666666663</v>
      </c>
      <c r="G34" s="38">
        <f t="shared" si="2"/>
        <v>0.66666666666666663</v>
      </c>
      <c r="H34" s="38">
        <f t="shared" si="2"/>
        <v>0.66666666666666663</v>
      </c>
      <c r="I34" s="38">
        <f t="shared" si="2"/>
        <v>0.33333333333333331</v>
      </c>
      <c r="J34" s="38">
        <f t="shared" si="2"/>
        <v>0</v>
      </c>
      <c r="K34" s="38">
        <f t="shared" si="2"/>
        <v>0.33333333333333331</v>
      </c>
      <c r="L34" s="38">
        <f t="shared" si="2"/>
        <v>0</v>
      </c>
      <c r="M34" s="38">
        <f t="shared" si="2"/>
        <v>0.33333333333333331</v>
      </c>
      <c r="N34" s="38">
        <f t="shared" si="2"/>
        <v>0.66666666666666663</v>
      </c>
      <c r="O34" s="38">
        <f t="shared" si="2"/>
        <v>0.33333333333333331</v>
      </c>
      <c r="P34" s="38">
        <f t="shared" si="2"/>
        <v>0</v>
      </c>
      <c r="Q34" s="38">
        <f t="shared" si="2"/>
        <v>0</v>
      </c>
      <c r="R34" s="38">
        <f t="shared" si="2"/>
        <v>0</v>
      </c>
      <c r="S34" s="38">
        <f t="shared" si="2"/>
        <v>0</v>
      </c>
      <c r="T34" s="38">
        <f t="shared" si="2"/>
        <v>0.66666666666666663</v>
      </c>
      <c r="U34" s="38">
        <f t="shared" si="2"/>
        <v>0.66666666666666663</v>
      </c>
      <c r="V34" s="38">
        <f t="shared" si="2"/>
        <v>1</v>
      </c>
      <c r="W34" s="38">
        <f t="shared" si="2"/>
        <v>0.66666666666666663</v>
      </c>
      <c r="X34" s="38">
        <f t="shared" si="2"/>
        <v>0.33333333333333331</v>
      </c>
      <c r="Y34" s="38">
        <f t="shared" si="2"/>
        <v>0</v>
      </c>
      <c r="Z34" s="38">
        <f t="shared" si="2"/>
        <v>0</v>
      </c>
      <c r="AA34" s="38">
        <f t="shared" si="2"/>
        <v>0.33333333333333331</v>
      </c>
      <c r="AB34" s="38">
        <f t="shared" si="2"/>
        <v>0</v>
      </c>
      <c r="AC34" s="38">
        <f t="shared" si="2"/>
        <v>0</v>
      </c>
      <c r="AD34" s="38">
        <f t="shared" si="2"/>
        <v>0.66666666666666663</v>
      </c>
      <c r="AE34" s="38">
        <f t="shared" si="2"/>
        <v>0.66666666666666663</v>
      </c>
      <c r="AF34" s="38">
        <f t="shared" si="2"/>
        <v>0.66666666666666663</v>
      </c>
      <c r="AG34" s="38">
        <f t="shared" si="2"/>
        <v>1</v>
      </c>
      <c r="AH34" s="38">
        <f t="shared" si="2"/>
        <v>0</v>
      </c>
      <c r="AI34" s="38">
        <f t="shared" si="2"/>
        <v>0</v>
      </c>
      <c r="AJ34" s="38">
        <f t="shared" si="2"/>
        <v>0</v>
      </c>
      <c r="AK34" s="38">
        <f t="shared" si="2"/>
        <v>0.66666666666666663</v>
      </c>
    </row>
    <row r="35" spans="1:37" x14ac:dyDescent="0.25">
      <c r="A35" s="49" t="s">
        <v>66</v>
      </c>
      <c r="B35" s="41" t="s">
        <v>33</v>
      </c>
      <c r="C35" s="50">
        <f>IF(Armenia!$C34="Yes",1,0)</f>
        <v>0</v>
      </c>
      <c r="D35" s="50">
        <f>IF(Austria!$C34="Yes",1,0)</f>
        <v>0</v>
      </c>
      <c r="E35" s="50">
        <f>IF(Belgium!$C34="Yes",1,0)</f>
        <v>0</v>
      </c>
      <c r="F35" s="50">
        <f>IF(Bulgaria!$C34="Yes",1,0)</f>
        <v>1</v>
      </c>
      <c r="G35" s="50">
        <f>IF(Croatia!$C34="Yes",1,0)</f>
        <v>1</v>
      </c>
      <c r="H35" s="50">
        <f>IF(Cyprus!$C34="Yes",1,0)</f>
        <v>1</v>
      </c>
      <c r="I35" s="50">
        <f>IF(Czech!$C34="Yes",1,0)</f>
        <v>1</v>
      </c>
      <c r="J35" s="50">
        <f>IF(Denmark!$C34="Yes",1,0)</f>
        <v>0</v>
      </c>
      <c r="K35" s="50">
        <f>IF(Estonia!$C34="Yes",1,0)</f>
        <v>1</v>
      </c>
      <c r="L35" s="50">
        <f>IF(EC!$C34="Yes",1,0)</f>
        <v>0</v>
      </c>
      <c r="M35" s="50">
        <f>IF(Finland!$C34="Yes",1,0)</f>
        <v>0</v>
      </c>
      <c r="N35" s="50">
        <f>IF(France!$C34="Yes",1,0)</f>
        <v>1</v>
      </c>
      <c r="O35" s="50">
        <f>IF(Georgia!$C34="Yes",1,0)</f>
        <v>0</v>
      </c>
      <c r="P35" s="50">
        <f>IF(Germany!$C34="Yes",1,0)</f>
        <v>0</v>
      </c>
      <c r="Q35" s="50">
        <f>IF(Greece!$C34="Yes",1,0)</f>
        <v>0</v>
      </c>
      <c r="R35" s="50">
        <f>IF(Hungary!$C34="Yes",1,0)</f>
        <v>0</v>
      </c>
      <c r="S35" s="50">
        <f>IF(Iceland!$C34="Yes",1,0)</f>
        <v>0</v>
      </c>
      <c r="T35" s="50">
        <f>IF(Ireland!$C34="Yes",1,0)</f>
        <v>1</v>
      </c>
      <c r="U35" s="50">
        <f>IF(Italy!$C34="Yes",1,0)</f>
        <v>0</v>
      </c>
      <c r="V35" s="50">
        <f>IF(Latvia!$C34="Yes",1,0)</f>
        <v>1</v>
      </c>
      <c r="W35" s="50">
        <f>IF(Lithuania!$C34="Yes",1,0)</f>
        <v>1</v>
      </c>
      <c r="X35" s="50">
        <f>IF(Luxembourg!$C34="Yes",1,0)</f>
        <v>0</v>
      </c>
      <c r="Y35" s="50">
        <f>IF(Malta!$C34="Yes",1,0)</f>
        <v>0</v>
      </c>
      <c r="Z35" s="50">
        <f>IF(Netherlands!$C34="Yes",1,0)</f>
        <v>0</v>
      </c>
      <c r="AA35" s="50">
        <f>IF(Norway!$C34="Yes",1,0)</f>
        <v>1</v>
      </c>
      <c r="AB35" s="50">
        <f>IF(Poland!$C34="Yes",1,0)</f>
        <v>0</v>
      </c>
      <c r="AC35" s="50">
        <f>IF(Portugal!$C34="Yes",1,0)</f>
        <v>0</v>
      </c>
      <c r="AD35" s="50">
        <f>IF(Romania!$C34="Yes",1,0)</f>
        <v>0</v>
      </c>
      <c r="AE35" s="50">
        <f>IF(Serbia!$C34="Yes",1,0)</f>
        <v>1</v>
      </c>
      <c r="AF35" s="50">
        <f>IF(Slovakia!$C34="Yes",1,0)</f>
        <v>1</v>
      </c>
      <c r="AG35" s="50">
        <f>IF(Slovenia!$C34="Yes",1,0)</f>
        <v>1</v>
      </c>
      <c r="AH35" s="50">
        <f>IF(Spain!$C34="Yes",1,0)</f>
        <v>0</v>
      </c>
      <c r="AI35" s="50">
        <f>IF(Sweden!$C34="Yes",1,0)</f>
        <v>0</v>
      </c>
      <c r="AJ35" s="50">
        <f>IF(Switzerland!$C34="Yes",1,0)</f>
        <v>0</v>
      </c>
      <c r="AK35" s="50">
        <f>IF(UnitedKingdom!$C34="Yes",1,0)</f>
        <v>1</v>
      </c>
    </row>
    <row r="36" spans="1:37" x14ac:dyDescent="0.25">
      <c r="A36" s="49" t="s">
        <v>67</v>
      </c>
      <c r="B36" s="41" t="s">
        <v>35</v>
      </c>
      <c r="C36" s="50">
        <f>IF(Armenia!$C35="Yes",1,0)</f>
        <v>0</v>
      </c>
      <c r="D36" s="50">
        <f>IF(Austria!$C35="Yes",1,0)</f>
        <v>0</v>
      </c>
      <c r="E36" s="50">
        <f>IF(Belgium!$C35="Yes",1,0)</f>
        <v>0</v>
      </c>
      <c r="F36" s="50">
        <f>IF(Bulgaria!$C35="Yes",1,0)</f>
        <v>1</v>
      </c>
      <c r="G36" s="50">
        <f>IF(Croatia!$C35="Yes",1,0)</f>
        <v>1</v>
      </c>
      <c r="H36" s="50">
        <f>IF(Cyprus!$C35="Yes",1,0)</f>
        <v>0</v>
      </c>
      <c r="I36" s="50">
        <f>IF(Czech!$C35="Yes",1,0)</f>
        <v>0</v>
      </c>
      <c r="J36" s="50">
        <f>IF(Denmark!$C35="Yes",1,0)</f>
        <v>0</v>
      </c>
      <c r="K36" s="50">
        <f>IF(Estonia!$C35="Yes",1,0)</f>
        <v>0</v>
      </c>
      <c r="L36" s="50">
        <f>IF(EC!$C35="Yes",1,0)</f>
        <v>0</v>
      </c>
      <c r="M36" s="50">
        <f>IF(Finland!$C35="Yes",1,0)</f>
        <v>0</v>
      </c>
      <c r="N36" s="50">
        <f>IF(France!$C35="Yes",1,0)</f>
        <v>0</v>
      </c>
      <c r="O36" s="50">
        <f>IF(Georgia!$C35="Yes",1,0)</f>
        <v>1</v>
      </c>
      <c r="P36" s="50">
        <f>IF(Germany!$C35="Yes",1,0)</f>
        <v>0</v>
      </c>
      <c r="Q36" s="50">
        <f>IF(Greece!$C35="Yes",1,0)</f>
        <v>0</v>
      </c>
      <c r="R36" s="50">
        <f>IF(Hungary!$C35="Yes",1,0)</f>
        <v>0</v>
      </c>
      <c r="S36" s="50">
        <f>IF(Iceland!$C35="Yes",1,0)</f>
        <v>0</v>
      </c>
      <c r="T36" s="50">
        <f>IF(Ireland!$C35="Yes",1,0)</f>
        <v>1</v>
      </c>
      <c r="U36" s="50">
        <f>IF(Italy!$C35="Yes",1,0)</f>
        <v>1</v>
      </c>
      <c r="V36" s="50">
        <f>IF(Latvia!$C35="Yes",1,0)</f>
        <v>1</v>
      </c>
      <c r="W36" s="50">
        <f>IF(Lithuania!$C35="Yes",1,0)</f>
        <v>1</v>
      </c>
      <c r="X36" s="50">
        <f>IF(Luxembourg!$C35="Yes",1,0)</f>
        <v>1</v>
      </c>
      <c r="Y36" s="50">
        <f>IF(Malta!$C35="Yes",1,0)</f>
        <v>0</v>
      </c>
      <c r="Z36" s="50">
        <f>IF(Netherlands!$C35="Yes",1,0)</f>
        <v>0</v>
      </c>
      <c r="AA36" s="50">
        <f>IF(Norway!$C35="Yes",1,0)</f>
        <v>0</v>
      </c>
      <c r="AB36" s="50">
        <f>IF(Poland!$C35="Yes",1,0)</f>
        <v>0</v>
      </c>
      <c r="AC36" s="50">
        <f>IF(Portugal!$C35="Yes",1,0)</f>
        <v>0</v>
      </c>
      <c r="AD36" s="50">
        <f>IF(Romania!$C35="Yes",1,0)</f>
        <v>1</v>
      </c>
      <c r="AE36" s="50">
        <f>IF(Serbia!$C35="Yes",1,0)</f>
        <v>1</v>
      </c>
      <c r="AF36" s="50">
        <f>IF(Slovakia!$C35="Yes",1,0)</f>
        <v>1</v>
      </c>
      <c r="AG36" s="50">
        <f>IF(Slovenia!$C35="Yes",1,0)</f>
        <v>1</v>
      </c>
      <c r="AH36" s="50">
        <f>IF(Spain!$C35="Yes",1,0)</f>
        <v>0</v>
      </c>
      <c r="AI36" s="50">
        <f>IF(Sweden!$C35="Yes",1,0)</f>
        <v>0</v>
      </c>
      <c r="AJ36" s="50">
        <f>IF(Switzerland!$C35="Yes",1,0)</f>
        <v>0</v>
      </c>
      <c r="AK36" s="50">
        <f>IF(UnitedKingdom!$C35="Yes",1,0)</f>
        <v>0</v>
      </c>
    </row>
    <row r="37" spans="1:37" x14ac:dyDescent="0.25">
      <c r="A37" s="49" t="s">
        <v>68</v>
      </c>
      <c r="B37" s="41" t="s">
        <v>37</v>
      </c>
      <c r="C37" s="50">
        <f>IF(Armenia!$C36="Yes",1,0)</f>
        <v>0</v>
      </c>
      <c r="D37" s="50">
        <f>IF(Austria!$C36="Yes",1,0)</f>
        <v>0</v>
      </c>
      <c r="E37" s="50">
        <f>IF(Belgium!$C36="Yes",1,0)</f>
        <v>0</v>
      </c>
      <c r="F37" s="50">
        <f>IF(Bulgaria!$C36="Yes",1,0)</f>
        <v>0</v>
      </c>
      <c r="G37" s="50">
        <f>IF(Croatia!$C36="Yes",1,0)</f>
        <v>0</v>
      </c>
      <c r="H37" s="50">
        <f>IF(Cyprus!$C36="Yes",1,0)</f>
        <v>1</v>
      </c>
      <c r="I37" s="50">
        <f>IF(Czech!$C36="Yes",1,0)</f>
        <v>0</v>
      </c>
      <c r="J37" s="50">
        <f>IF(Denmark!$C36="Yes",1,0)</f>
        <v>0</v>
      </c>
      <c r="K37" s="50">
        <f>IF(Estonia!$C36="Yes",1,0)</f>
        <v>0</v>
      </c>
      <c r="L37" s="50">
        <f>IF(EC!$C36="Yes",1,0)</f>
        <v>0</v>
      </c>
      <c r="M37" s="50">
        <f>IF(Finland!$C36="Yes",1,0)</f>
        <v>1</v>
      </c>
      <c r="N37" s="50">
        <f>IF(France!$C36="Yes",1,0)</f>
        <v>1</v>
      </c>
      <c r="O37" s="50">
        <f>IF(Georgia!$C36="Yes",1,0)</f>
        <v>0</v>
      </c>
      <c r="P37" s="50">
        <f>IF(Germany!$C36="Yes",1,0)</f>
        <v>0</v>
      </c>
      <c r="Q37" s="50">
        <f>IF(Greece!$C36="Yes",1,0)</f>
        <v>0</v>
      </c>
      <c r="R37" s="50">
        <f>IF(Hungary!$C36="Yes",1,0)</f>
        <v>0</v>
      </c>
      <c r="S37" s="50">
        <f>IF(Iceland!$C36="Yes",1,0)</f>
        <v>0</v>
      </c>
      <c r="T37" s="50">
        <f>IF(Ireland!$C36="Yes",1,0)</f>
        <v>0</v>
      </c>
      <c r="U37" s="50">
        <f>IF(Italy!$C36="Yes",1,0)</f>
        <v>1</v>
      </c>
      <c r="V37" s="50">
        <f>IF(Latvia!$C36="Yes",1,0)</f>
        <v>1</v>
      </c>
      <c r="W37" s="50">
        <f>IF(Lithuania!$C36="Yes",1,0)</f>
        <v>0</v>
      </c>
      <c r="X37" s="50">
        <f>IF(Luxembourg!$C36="Yes",1,0)</f>
        <v>0</v>
      </c>
      <c r="Y37" s="50">
        <f>IF(Malta!$C36="Yes",1,0)</f>
        <v>0</v>
      </c>
      <c r="Z37" s="50">
        <f>IF(Netherlands!$C36="Yes",1,0)</f>
        <v>0</v>
      </c>
      <c r="AA37" s="50">
        <f>IF(Norway!$C36="Yes",1,0)</f>
        <v>0</v>
      </c>
      <c r="AB37" s="50">
        <f>IF(Poland!$C36="Yes",1,0)</f>
        <v>0</v>
      </c>
      <c r="AC37" s="50">
        <f>IF(Portugal!$C36="Yes",1,0)</f>
        <v>0</v>
      </c>
      <c r="AD37" s="50">
        <f>IF(Romania!$C36="Yes",1,0)</f>
        <v>1</v>
      </c>
      <c r="AE37" s="50">
        <f>IF(Serbia!$C36="Yes",1,0)</f>
        <v>0</v>
      </c>
      <c r="AF37" s="50">
        <f>IF(Slovakia!$C36="Yes",1,0)</f>
        <v>0</v>
      </c>
      <c r="AG37" s="50">
        <f>IF(Slovenia!$C36="Yes",1,0)</f>
        <v>1</v>
      </c>
      <c r="AH37" s="50">
        <f>IF(Spain!$C36="Yes",1,0)</f>
        <v>0</v>
      </c>
      <c r="AI37" s="50">
        <f>IF(Sweden!$C36="Yes",1,0)</f>
        <v>0</v>
      </c>
      <c r="AJ37" s="50">
        <f>IF(Switzerland!$C36="Yes",1,0)</f>
        <v>0</v>
      </c>
      <c r="AK37" s="50">
        <f>IF(UnitedKingdom!$C36="Yes",1,0)</f>
        <v>1</v>
      </c>
    </row>
    <row r="38" spans="1:37" x14ac:dyDescent="0.25">
      <c r="A38" s="49" t="s">
        <v>69</v>
      </c>
      <c r="B38" s="37" t="s">
        <v>39</v>
      </c>
      <c r="C38" s="38">
        <f t="shared" ref="C38:AK38" si="3">AVERAGE(C39:C40)</f>
        <v>0</v>
      </c>
      <c r="D38" s="38">
        <f t="shared" si="3"/>
        <v>1</v>
      </c>
      <c r="E38" s="38">
        <f t="shared" si="3"/>
        <v>0</v>
      </c>
      <c r="F38" s="38">
        <f t="shared" si="3"/>
        <v>0.5</v>
      </c>
      <c r="G38" s="38">
        <f t="shared" si="3"/>
        <v>0.5</v>
      </c>
      <c r="H38" s="38">
        <f t="shared" si="3"/>
        <v>0.5</v>
      </c>
      <c r="I38" s="38">
        <f t="shared" si="3"/>
        <v>0.5</v>
      </c>
      <c r="J38" s="38">
        <f t="shared" si="3"/>
        <v>0</v>
      </c>
      <c r="K38" s="38">
        <f t="shared" si="3"/>
        <v>0.5</v>
      </c>
      <c r="L38" s="38">
        <f t="shared" si="3"/>
        <v>0</v>
      </c>
      <c r="M38" s="38">
        <f t="shared" si="3"/>
        <v>0</v>
      </c>
      <c r="N38" s="38">
        <f t="shared" si="3"/>
        <v>0</v>
      </c>
      <c r="O38" s="38">
        <f t="shared" si="3"/>
        <v>0.5</v>
      </c>
      <c r="P38" s="38">
        <f t="shared" si="3"/>
        <v>0</v>
      </c>
      <c r="Q38" s="38">
        <f t="shared" si="3"/>
        <v>0</v>
      </c>
      <c r="R38" s="38">
        <f t="shared" si="3"/>
        <v>0</v>
      </c>
      <c r="S38" s="38">
        <f t="shared" si="3"/>
        <v>1</v>
      </c>
      <c r="T38" s="38">
        <f t="shared" si="3"/>
        <v>0.5</v>
      </c>
      <c r="U38" s="38">
        <f t="shared" si="3"/>
        <v>0.5</v>
      </c>
      <c r="V38" s="38">
        <f t="shared" si="3"/>
        <v>0.5</v>
      </c>
      <c r="W38" s="38">
        <f t="shared" si="3"/>
        <v>0.5</v>
      </c>
      <c r="X38" s="38">
        <f t="shared" si="3"/>
        <v>0.5</v>
      </c>
      <c r="Y38" s="38">
        <f t="shared" si="3"/>
        <v>0</v>
      </c>
      <c r="Z38" s="38">
        <f t="shared" si="3"/>
        <v>0</v>
      </c>
      <c r="AA38" s="38">
        <f t="shared" si="3"/>
        <v>0.5</v>
      </c>
      <c r="AB38" s="38">
        <f t="shared" si="3"/>
        <v>0</v>
      </c>
      <c r="AC38" s="38">
        <f t="shared" si="3"/>
        <v>0</v>
      </c>
      <c r="AD38" s="38">
        <f t="shared" si="3"/>
        <v>0</v>
      </c>
      <c r="AE38" s="38">
        <f t="shared" si="3"/>
        <v>0.5</v>
      </c>
      <c r="AF38" s="38">
        <f t="shared" si="3"/>
        <v>0.5</v>
      </c>
      <c r="AG38" s="38">
        <f t="shared" si="3"/>
        <v>1</v>
      </c>
      <c r="AH38" s="38">
        <f t="shared" si="3"/>
        <v>0.5</v>
      </c>
      <c r="AI38" s="38">
        <f t="shared" si="3"/>
        <v>0</v>
      </c>
      <c r="AJ38" s="38">
        <f t="shared" si="3"/>
        <v>0</v>
      </c>
      <c r="AK38" s="38">
        <f t="shared" si="3"/>
        <v>1</v>
      </c>
    </row>
    <row r="39" spans="1:37" x14ac:dyDescent="0.25">
      <c r="A39" s="49" t="s">
        <v>70</v>
      </c>
      <c r="B39" s="39" t="s">
        <v>41</v>
      </c>
      <c r="C39" s="50">
        <f>IF(Armenia!$C38="Yes",1,0)</f>
        <v>0</v>
      </c>
      <c r="D39" s="50">
        <f>IF(Austria!$C38="Yes",1,0)</f>
        <v>1</v>
      </c>
      <c r="E39" s="50">
        <f>IF(Belgium!$C38="Yes",1,0)</f>
        <v>0</v>
      </c>
      <c r="F39" s="50">
        <f>IF(Bulgaria!$C38="Yes",1,0)</f>
        <v>0</v>
      </c>
      <c r="G39" s="50">
        <f>IF(Croatia!$C38="Yes",1,0)</f>
        <v>0</v>
      </c>
      <c r="H39" s="50">
        <f>IF(Cyprus!$C38="Yes",1,0)</f>
        <v>0</v>
      </c>
      <c r="I39" s="50">
        <f>IF(Czech!$C38="Yes",1,0)</f>
        <v>0</v>
      </c>
      <c r="J39" s="50">
        <f>IF(Denmark!$C38="Yes",1,0)</f>
        <v>0</v>
      </c>
      <c r="K39" s="50">
        <f>IF(Estonia!$C38="Yes",1,0)</f>
        <v>0</v>
      </c>
      <c r="L39" s="50">
        <f>IF(EC!$C38="Yes",1,0)</f>
        <v>0</v>
      </c>
      <c r="M39" s="50">
        <f>IF(Finland!$C38="Yes",1,0)</f>
        <v>0</v>
      </c>
      <c r="N39" s="50">
        <f>IF(France!$C38="Yes",1,0)</f>
        <v>0</v>
      </c>
      <c r="O39" s="50">
        <f>IF(Georgia!$C38="Yes",1,0)</f>
        <v>0</v>
      </c>
      <c r="P39" s="50">
        <f>IF(Germany!$C38="Yes",1,0)</f>
        <v>0</v>
      </c>
      <c r="Q39" s="50">
        <f>IF(Greece!$C38="Yes",1,0)</f>
        <v>0</v>
      </c>
      <c r="R39" s="50">
        <f>IF(Hungary!$C38="Yes",1,0)</f>
        <v>0</v>
      </c>
      <c r="S39" s="50">
        <f>IF(Iceland!$C38="Yes",1,0)</f>
        <v>1</v>
      </c>
      <c r="T39" s="50">
        <f>IF(Ireland!$C38="Yes",1,0)</f>
        <v>0</v>
      </c>
      <c r="U39" s="50">
        <f>IF(Italy!$C38="Yes",1,0)</f>
        <v>0</v>
      </c>
      <c r="V39" s="50">
        <f>IF(Latvia!$C38="Yes",1,0)</f>
        <v>0</v>
      </c>
      <c r="W39" s="50">
        <f>IF(Lithuania!$C38="Yes",1,0)</f>
        <v>0</v>
      </c>
      <c r="X39" s="50">
        <f>IF(Luxembourg!$C38="Yes",1,0)</f>
        <v>0</v>
      </c>
      <c r="Y39" s="50">
        <f>IF(Malta!$C38="Yes",1,0)</f>
        <v>0</v>
      </c>
      <c r="Z39" s="50">
        <f>IF(Netherlands!$C38="Yes",1,0)</f>
        <v>0</v>
      </c>
      <c r="AA39" s="50">
        <f>IF(Norway!$C38="Yes",1,0)</f>
        <v>0</v>
      </c>
      <c r="AB39" s="50">
        <f>IF(Poland!$C38="Yes",1,0)</f>
        <v>0</v>
      </c>
      <c r="AC39" s="50">
        <f>IF(Portugal!$C38="Yes",1,0)</f>
        <v>0</v>
      </c>
      <c r="AD39" s="50">
        <f>IF(Romania!$C38="Yes",1,0)</f>
        <v>0</v>
      </c>
      <c r="AE39" s="50">
        <f>IF(Serbia!$C38="Yes",1,0)</f>
        <v>0</v>
      </c>
      <c r="AF39" s="50">
        <f>IF(Slovakia!$C38="Yes",1,0)</f>
        <v>0</v>
      </c>
      <c r="AG39" s="50">
        <f>IF(Slovenia!$C38="Yes",1,0)</f>
        <v>1</v>
      </c>
      <c r="AH39" s="50">
        <f>IF(Spain!$C38="Yes",1,0)</f>
        <v>0</v>
      </c>
      <c r="AI39" s="50">
        <f>IF(Sweden!$C38="Yes",1,0)</f>
        <v>0</v>
      </c>
      <c r="AJ39" s="50">
        <f>IF(Switzerland!$C38="Yes",1,0)</f>
        <v>0</v>
      </c>
      <c r="AK39" s="50">
        <f>IF(UnitedKingdom!$C38="Yes",1,0)</f>
        <v>1</v>
      </c>
    </row>
    <row r="40" spans="1:37" x14ac:dyDescent="0.25">
      <c r="A40" s="49" t="s">
        <v>71</v>
      </c>
      <c r="B40" s="41" t="s">
        <v>43</v>
      </c>
      <c r="C40" s="50">
        <f>IF(Armenia!$C39="Yes",1,0)</f>
        <v>0</v>
      </c>
      <c r="D40" s="50">
        <f>IF(Austria!$C39="Yes",1,0)</f>
        <v>1</v>
      </c>
      <c r="E40" s="50">
        <f>IF(Belgium!$C39="Yes",1,0)</f>
        <v>0</v>
      </c>
      <c r="F40" s="50">
        <f>IF(Bulgaria!$C39="Yes",1,0)</f>
        <v>1</v>
      </c>
      <c r="G40" s="50">
        <f>IF(Croatia!$C39="Yes",1,0)</f>
        <v>1</v>
      </c>
      <c r="H40" s="50">
        <f>IF(Cyprus!$C39="Yes",1,0)</f>
        <v>1</v>
      </c>
      <c r="I40" s="50">
        <f>IF(Czech!$C39="Yes",1,0)</f>
        <v>1</v>
      </c>
      <c r="J40" s="50">
        <f>IF(Denmark!$C39="Yes",1,0)</f>
        <v>0</v>
      </c>
      <c r="K40" s="50">
        <f>IF(Estonia!$C39="Yes",1,0)</f>
        <v>1</v>
      </c>
      <c r="L40" s="50">
        <f>IF(EC!$C39="Yes",1,0)</f>
        <v>0</v>
      </c>
      <c r="M40" s="50">
        <f>IF(Finland!$C39="Yes",1,0)</f>
        <v>0</v>
      </c>
      <c r="N40" s="50">
        <f>IF(France!$C39="Yes",1,0)</f>
        <v>0</v>
      </c>
      <c r="O40" s="50">
        <f>IF(Georgia!$C39="Yes",1,0)</f>
        <v>1</v>
      </c>
      <c r="P40" s="50">
        <f>IF(Germany!$C39="Yes",1,0)</f>
        <v>0</v>
      </c>
      <c r="Q40" s="50">
        <f>IF(Greece!$C39="Yes",1,0)</f>
        <v>0</v>
      </c>
      <c r="R40" s="50">
        <f>IF(Hungary!$C39="Yes",1,0)</f>
        <v>0</v>
      </c>
      <c r="S40" s="50">
        <f>IF(Iceland!$C39="Yes",1,0)</f>
        <v>1</v>
      </c>
      <c r="T40" s="50">
        <f>IF(Ireland!$C39="Yes",1,0)</f>
        <v>1</v>
      </c>
      <c r="U40" s="50">
        <f>IF(Italy!$C39="Yes",1,0)</f>
        <v>1</v>
      </c>
      <c r="V40" s="50">
        <f>IF(Latvia!$C39="Yes",1,0)</f>
        <v>1</v>
      </c>
      <c r="W40" s="50">
        <f>IF(Lithuania!$C39="Yes",1,0)</f>
        <v>1</v>
      </c>
      <c r="X40" s="50">
        <f>IF(Luxembourg!$C39="Yes",1,0)</f>
        <v>1</v>
      </c>
      <c r="Y40" s="50">
        <f>IF(Malta!$C39="Yes",1,0)</f>
        <v>0</v>
      </c>
      <c r="Z40" s="50">
        <f>IF(Netherlands!$C39="Yes",1,0)</f>
        <v>0</v>
      </c>
      <c r="AA40" s="50">
        <f>IF(Norway!$C39="Yes",1,0)</f>
        <v>1</v>
      </c>
      <c r="AB40" s="50">
        <f>IF(Poland!$C39="Yes",1,0)</f>
        <v>0</v>
      </c>
      <c r="AC40" s="50">
        <f>IF(Portugal!$C39="Yes",1,0)</f>
        <v>0</v>
      </c>
      <c r="AD40" s="50">
        <f>IF(Romania!$C39="Yes",1,0)</f>
        <v>0</v>
      </c>
      <c r="AE40" s="50">
        <f>IF(Serbia!$C39="Yes",1,0)</f>
        <v>1</v>
      </c>
      <c r="AF40" s="50">
        <f>IF(Slovakia!$C39="Yes",1,0)</f>
        <v>1</v>
      </c>
      <c r="AG40" s="50">
        <f>IF(Slovenia!$C39="Yes",1,0)</f>
        <v>1</v>
      </c>
      <c r="AH40" s="50">
        <f>IF(Spain!$C39="Yes",1,0)</f>
        <v>1</v>
      </c>
      <c r="AI40" s="50">
        <f>IF(Sweden!$C39="Yes",1,0)</f>
        <v>0</v>
      </c>
      <c r="AJ40" s="50">
        <f>IF(Switzerland!$C39="Yes",1,0)</f>
        <v>0</v>
      </c>
      <c r="AK40" s="50">
        <f>IF(UnitedKingdom!$C39="Yes",1,0)</f>
        <v>1</v>
      </c>
    </row>
    <row r="41" spans="1:37" x14ac:dyDescent="0.25">
      <c r="A41" s="49" t="s">
        <v>72</v>
      </c>
      <c r="B41" s="42" t="s">
        <v>73</v>
      </c>
      <c r="C41" s="55">
        <f t="shared" ref="C41:AK41" si="4">AVERAGE(C42,C53,C57)</f>
        <v>0.33333333333333331</v>
      </c>
      <c r="D41" s="55">
        <f t="shared" si="4"/>
        <v>0.5</v>
      </c>
      <c r="E41" s="55">
        <f t="shared" si="4"/>
        <v>0.26666666666666666</v>
      </c>
      <c r="F41" s="55">
        <f t="shared" si="4"/>
        <v>0.52222222222222225</v>
      </c>
      <c r="G41" s="55">
        <f t="shared" si="4"/>
        <v>0.72222222222222221</v>
      </c>
      <c r="H41" s="55">
        <f t="shared" si="4"/>
        <v>0.62222222222222223</v>
      </c>
      <c r="I41" s="55">
        <f t="shared" si="4"/>
        <v>0.37777777777777777</v>
      </c>
      <c r="J41" s="55">
        <f t="shared" si="4"/>
        <v>0</v>
      </c>
      <c r="K41" s="55">
        <f t="shared" si="4"/>
        <v>0.41111111111111115</v>
      </c>
      <c r="L41" s="55">
        <f t="shared" si="4"/>
        <v>0.41111111111111115</v>
      </c>
      <c r="M41" s="55">
        <f t="shared" si="4"/>
        <v>0.37777777777777777</v>
      </c>
      <c r="N41" s="55">
        <f t="shared" si="4"/>
        <v>0.55555555555555547</v>
      </c>
      <c r="O41" s="55">
        <f t="shared" si="4"/>
        <v>0.62222222222222223</v>
      </c>
      <c r="P41" s="55">
        <f t="shared" si="4"/>
        <v>0.34444444444444439</v>
      </c>
      <c r="Q41" s="55">
        <f t="shared" si="4"/>
        <v>0.13333333333333333</v>
      </c>
      <c r="R41" s="55">
        <f t="shared" si="4"/>
        <v>0.34444444444444439</v>
      </c>
      <c r="S41" s="55">
        <f t="shared" si="4"/>
        <v>0</v>
      </c>
      <c r="T41" s="55">
        <f t="shared" si="4"/>
        <v>0.45555555555555555</v>
      </c>
      <c r="U41" s="55">
        <f t="shared" si="4"/>
        <v>0.25555555555555554</v>
      </c>
      <c r="V41" s="55">
        <f t="shared" si="4"/>
        <v>0.79999999999999993</v>
      </c>
      <c r="W41" s="55">
        <f t="shared" si="4"/>
        <v>0.62222222222222223</v>
      </c>
      <c r="X41" s="55">
        <f t="shared" si="4"/>
        <v>0.37777777777777777</v>
      </c>
      <c r="Y41" s="55">
        <f t="shared" si="4"/>
        <v>0</v>
      </c>
      <c r="Z41" s="55">
        <f t="shared" si="4"/>
        <v>3.3333333333333333E-2</v>
      </c>
      <c r="AA41" s="55">
        <f t="shared" si="4"/>
        <v>6.6666666666666666E-2</v>
      </c>
      <c r="AB41" s="55">
        <f t="shared" si="4"/>
        <v>0.37777777777777777</v>
      </c>
      <c r="AC41" s="55">
        <f t="shared" si="4"/>
        <v>0.26666666666666666</v>
      </c>
      <c r="AD41" s="55">
        <f t="shared" si="4"/>
        <v>0.39999999999999997</v>
      </c>
      <c r="AE41" s="55">
        <f t="shared" si="4"/>
        <v>0.65555555555555556</v>
      </c>
      <c r="AF41" s="55">
        <f t="shared" si="4"/>
        <v>0.65555555555555556</v>
      </c>
      <c r="AG41" s="55">
        <f t="shared" si="4"/>
        <v>0.75555555555555554</v>
      </c>
      <c r="AH41" s="55">
        <f t="shared" si="4"/>
        <v>0.16666666666666666</v>
      </c>
      <c r="AI41" s="55">
        <f t="shared" si="4"/>
        <v>0</v>
      </c>
      <c r="AJ41" s="55">
        <f t="shared" si="4"/>
        <v>0.37777777777777777</v>
      </c>
      <c r="AK41" s="55">
        <f t="shared" si="4"/>
        <v>0.76666666666666661</v>
      </c>
    </row>
    <row r="42" spans="1:37" x14ac:dyDescent="0.25">
      <c r="A42" s="49" t="s">
        <v>74</v>
      </c>
      <c r="B42" s="37" t="s">
        <v>7</v>
      </c>
      <c r="C42" s="38">
        <f t="shared" ref="C42:AK42" si="5">AVERAGE(C43:C52)</f>
        <v>0.5</v>
      </c>
      <c r="D42" s="38">
        <f t="shared" si="5"/>
        <v>0.5</v>
      </c>
      <c r="E42" s="38">
        <f t="shared" si="5"/>
        <v>0.3</v>
      </c>
      <c r="F42" s="38">
        <f t="shared" si="5"/>
        <v>0.4</v>
      </c>
      <c r="G42" s="38">
        <f t="shared" si="5"/>
        <v>1</v>
      </c>
      <c r="H42" s="38">
        <f t="shared" si="5"/>
        <v>0.7</v>
      </c>
      <c r="I42" s="38">
        <f t="shared" si="5"/>
        <v>0.3</v>
      </c>
      <c r="J42" s="38">
        <f t="shared" si="5"/>
        <v>0</v>
      </c>
      <c r="K42" s="38">
        <f t="shared" si="5"/>
        <v>0.4</v>
      </c>
      <c r="L42" s="38">
        <f t="shared" si="5"/>
        <v>0.4</v>
      </c>
      <c r="M42" s="38">
        <f t="shared" si="5"/>
        <v>0.3</v>
      </c>
      <c r="N42" s="38">
        <f t="shared" si="5"/>
        <v>0.5</v>
      </c>
      <c r="O42" s="38">
        <f t="shared" si="5"/>
        <v>0.7</v>
      </c>
      <c r="P42" s="38">
        <f t="shared" si="5"/>
        <v>0.2</v>
      </c>
      <c r="Q42" s="38">
        <f t="shared" si="5"/>
        <v>0.4</v>
      </c>
      <c r="R42" s="38">
        <f t="shared" si="5"/>
        <v>0.2</v>
      </c>
      <c r="S42" s="38">
        <f t="shared" si="5"/>
        <v>0</v>
      </c>
      <c r="T42" s="38">
        <f t="shared" si="5"/>
        <v>0.2</v>
      </c>
      <c r="U42" s="38">
        <f t="shared" si="5"/>
        <v>0.1</v>
      </c>
      <c r="V42" s="38">
        <f t="shared" si="5"/>
        <v>0.9</v>
      </c>
      <c r="W42" s="38">
        <f t="shared" si="5"/>
        <v>0.7</v>
      </c>
      <c r="X42" s="38">
        <f t="shared" si="5"/>
        <v>0.3</v>
      </c>
      <c r="Y42" s="38">
        <f t="shared" si="5"/>
        <v>0</v>
      </c>
      <c r="Z42" s="38">
        <f t="shared" si="5"/>
        <v>0.1</v>
      </c>
      <c r="AA42" s="38">
        <f t="shared" si="5"/>
        <v>0.2</v>
      </c>
      <c r="AB42" s="38">
        <f t="shared" si="5"/>
        <v>0.8</v>
      </c>
      <c r="AC42" s="38">
        <f t="shared" si="5"/>
        <v>0.3</v>
      </c>
      <c r="AD42" s="38">
        <f t="shared" si="5"/>
        <v>0.7</v>
      </c>
      <c r="AE42" s="38">
        <f t="shared" si="5"/>
        <v>0.8</v>
      </c>
      <c r="AF42" s="38">
        <f t="shared" si="5"/>
        <v>0.8</v>
      </c>
      <c r="AG42" s="38">
        <f t="shared" si="5"/>
        <v>0.6</v>
      </c>
      <c r="AH42" s="38">
        <f t="shared" si="5"/>
        <v>0.5</v>
      </c>
      <c r="AI42" s="38">
        <f t="shared" si="5"/>
        <v>0</v>
      </c>
      <c r="AJ42" s="38">
        <f t="shared" si="5"/>
        <v>0.3</v>
      </c>
      <c r="AK42" s="38">
        <f t="shared" si="5"/>
        <v>0.3</v>
      </c>
    </row>
    <row r="43" spans="1:37" x14ac:dyDescent="0.25">
      <c r="A43" s="49" t="s">
        <v>75</v>
      </c>
      <c r="B43" s="39" t="s">
        <v>9</v>
      </c>
      <c r="C43" s="50">
        <f>IF(Armenia!$C42="Yes",1,0)</f>
        <v>0</v>
      </c>
      <c r="D43" s="50">
        <f>IF(Austria!$C42="Yes",1,0)</f>
        <v>0</v>
      </c>
      <c r="E43" s="50">
        <f>IF(Belgium!$C42="Yes",1,0)</f>
        <v>1</v>
      </c>
      <c r="F43" s="50">
        <f>IF(Bulgaria!$C42="Yes",1,0)</f>
        <v>0</v>
      </c>
      <c r="G43" s="50">
        <f>IF(Croatia!$C42="Yes",1,0)</f>
        <v>1</v>
      </c>
      <c r="H43" s="50">
        <f>IF(Cyprus!$C42="Yes",1,0)</f>
        <v>0</v>
      </c>
      <c r="I43" s="50">
        <f>IF(Czech!$C42="Yes",1,0)</f>
        <v>0</v>
      </c>
      <c r="J43" s="50">
        <f>IF(Denmark!$C42="Yes",1,0)</f>
        <v>0</v>
      </c>
      <c r="K43" s="50">
        <f>IF(Estonia!$C42="Yes",1,0)</f>
        <v>0</v>
      </c>
      <c r="L43" s="50">
        <f>IF(EC!$C42="Yes",1,0)</f>
        <v>1</v>
      </c>
      <c r="M43" s="50">
        <f>IF(Finland!$C42="Yes",1,0)</f>
        <v>0</v>
      </c>
      <c r="N43" s="50">
        <f>IF(France!$C42="Yes",1,0)</f>
        <v>0</v>
      </c>
      <c r="O43" s="50">
        <f>IF(Georgia!$C42="Yes",1,0)</f>
        <v>0</v>
      </c>
      <c r="P43" s="50">
        <f>IF(Germany!$C42="Yes",1,0)</f>
        <v>0</v>
      </c>
      <c r="Q43" s="50">
        <f>IF(Greece!$C42="Yes",1,0)</f>
        <v>0</v>
      </c>
      <c r="R43" s="50">
        <f>IF(Hungary!$C42="Yes",1,0)</f>
        <v>0</v>
      </c>
      <c r="S43" s="50">
        <f>IF(Iceland!$C42="Yes",1,0)</f>
        <v>0</v>
      </c>
      <c r="T43" s="50">
        <f>IF(Ireland!$C42="Yes",1,0)</f>
        <v>0</v>
      </c>
      <c r="U43" s="50">
        <f>IF(Italy!$C42="Yes",1,0)</f>
        <v>0</v>
      </c>
      <c r="V43" s="50">
        <f>IF(Latvia!$C42="Yes",1,0)</f>
        <v>0</v>
      </c>
      <c r="W43" s="50">
        <f>IF(Lithuania!$C42="Yes",1,0)</f>
        <v>1</v>
      </c>
      <c r="X43" s="50">
        <f>IF(Luxembourg!$C42="Yes",1,0)</f>
        <v>0</v>
      </c>
      <c r="Y43" s="50">
        <f>IF(Malta!$C42="Yes",1,0)</f>
        <v>0</v>
      </c>
      <c r="Z43" s="50">
        <f>IF(Netherlands!$C42="Yes",1,0)</f>
        <v>0</v>
      </c>
      <c r="AA43" s="50">
        <f>IF(Norway!$C42="Yes",1,0)</f>
        <v>0</v>
      </c>
      <c r="AB43" s="50">
        <f>IF(Poland!$C42="Yes",1,0)</f>
        <v>1</v>
      </c>
      <c r="AC43" s="50">
        <f>IF(Portugal!$C42="Yes",1,0)</f>
        <v>0</v>
      </c>
      <c r="AD43" s="50">
        <f>IF(Romania!$C42="Yes",1,0)</f>
        <v>0</v>
      </c>
      <c r="AE43" s="50">
        <f>IF(Serbia!$C42="Yes",1,0)</f>
        <v>1</v>
      </c>
      <c r="AF43" s="50">
        <f>IF(Slovakia!$C42="Yes",1,0)</f>
        <v>0</v>
      </c>
      <c r="AG43" s="50">
        <f>IF(Slovenia!$C42="Yes",1,0)</f>
        <v>1</v>
      </c>
      <c r="AH43" s="50">
        <f>IF(Spain!$C42="Yes",1,0)</f>
        <v>0</v>
      </c>
      <c r="AI43" s="50">
        <f>IF(Sweden!$C42="Yes",1,0)</f>
        <v>0</v>
      </c>
      <c r="AJ43" s="50">
        <f>IF(Switzerland!$C42="Yes",1,0)</f>
        <v>0</v>
      </c>
      <c r="AK43" s="50">
        <f>IF(UnitedKingdom!$C42="Yes",1,0)</f>
        <v>1</v>
      </c>
    </row>
    <row r="44" spans="1:37" x14ac:dyDescent="0.25">
      <c r="A44" s="49" t="s">
        <v>76</v>
      </c>
      <c r="B44" s="39" t="s">
        <v>13</v>
      </c>
      <c r="C44" s="50">
        <f>IF(Armenia!$C43="Yes",1,0)</f>
        <v>0</v>
      </c>
      <c r="D44" s="50">
        <f>IF(Austria!$C43="Yes",1,0)</f>
        <v>0</v>
      </c>
      <c r="E44" s="50">
        <f>IF(Belgium!$C43="Yes",1,0)</f>
        <v>1</v>
      </c>
      <c r="F44" s="50">
        <f>IF(Bulgaria!$C43="Yes",1,0)</f>
        <v>0</v>
      </c>
      <c r="G44" s="50">
        <f>IF(Croatia!$C43="Yes",1,0)</f>
        <v>1</v>
      </c>
      <c r="H44" s="50">
        <f>IF(Cyprus!$C43="Yes",1,0)</f>
        <v>1</v>
      </c>
      <c r="I44" s="50">
        <f>IF(Czech!$C43="Yes",1,0)</f>
        <v>0</v>
      </c>
      <c r="J44" s="50">
        <f>IF(Denmark!$C43="Yes",1,0)</f>
        <v>0</v>
      </c>
      <c r="K44" s="50">
        <f>IF(Estonia!$C43="Yes",1,0)</f>
        <v>1</v>
      </c>
      <c r="L44" s="50">
        <f>IF(EC!$C43="Yes",1,0)</f>
        <v>1</v>
      </c>
      <c r="M44" s="50">
        <f>IF(Finland!$C43="Yes",1,0)</f>
        <v>1</v>
      </c>
      <c r="N44" s="50">
        <f>IF(France!$C43="Yes",1,0)</f>
        <v>1</v>
      </c>
      <c r="O44" s="50">
        <f>IF(Georgia!$C43="Yes",1,0)</f>
        <v>1</v>
      </c>
      <c r="P44" s="50">
        <f>IF(Germany!$C43="Yes",1,0)</f>
        <v>1</v>
      </c>
      <c r="Q44" s="50">
        <f>IF(Greece!$C43="Yes",1,0)</f>
        <v>0</v>
      </c>
      <c r="R44" s="50">
        <f>IF(Hungary!$C43="Yes",1,0)</f>
        <v>1</v>
      </c>
      <c r="S44" s="50">
        <f>IF(Iceland!$C43="Yes",1,0)</f>
        <v>0</v>
      </c>
      <c r="T44" s="50">
        <f>IF(Ireland!$C43="Yes",1,0)</f>
        <v>1</v>
      </c>
      <c r="U44" s="50">
        <f>IF(Italy!$C43="Yes",1,0)</f>
        <v>0</v>
      </c>
      <c r="V44" s="50">
        <f>IF(Latvia!$C43="Yes",1,0)</f>
        <v>1</v>
      </c>
      <c r="W44" s="50">
        <f>IF(Lithuania!$C43="Yes",1,0)</f>
        <v>1</v>
      </c>
      <c r="X44" s="50">
        <f>IF(Luxembourg!$C43="Yes",1,0)</f>
        <v>1</v>
      </c>
      <c r="Y44" s="50">
        <f>IF(Malta!$C43="Yes",1,0)</f>
        <v>0</v>
      </c>
      <c r="Z44" s="50">
        <f>IF(Netherlands!$C43="Yes",1,0)</f>
        <v>0</v>
      </c>
      <c r="AA44" s="50">
        <f>IF(Norway!$C43="Yes",1,0)</f>
        <v>0</v>
      </c>
      <c r="AB44" s="50">
        <f>IF(Poland!$C43="Yes",1,0)</f>
        <v>0</v>
      </c>
      <c r="AC44" s="50">
        <f>IF(Portugal!$C43="Yes",1,0)</f>
        <v>0</v>
      </c>
      <c r="AD44" s="50">
        <f>IF(Romania!$C43="Yes",1,0)</f>
        <v>1</v>
      </c>
      <c r="AE44" s="50">
        <f>IF(Serbia!$C43="Yes",1,0)</f>
        <v>1</v>
      </c>
      <c r="AF44" s="50">
        <f>IF(Slovakia!$C43="Yes",1,0)</f>
        <v>1</v>
      </c>
      <c r="AG44" s="50">
        <f>IF(Slovenia!$C43="Yes",1,0)</f>
        <v>1</v>
      </c>
      <c r="AH44" s="50">
        <f>IF(Spain!$C43="Yes",1,0)</f>
        <v>0</v>
      </c>
      <c r="AI44" s="50">
        <f>IF(Sweden!$C43="Yes",1,0)</f>
        <v>0</v>
      </c>
      <c r="AJ44" s="50">
        <f>IF(Switzerland!$C43="Yes",1,0)</f>
        <v>0</v>
      </c>
      <c r="AK44" s="50">
        <f>IF(UnitedKingdom!$C43="Yes",1,0)</f>
        <v>0</v>
      </c>
    </row>
    <row r="45" spans="1:37" x14ac:dyDescent="0.25">
      <c r="A45" s="49" t="s">
        <v>77</v>
      </c>
      <c r="B45" s="40" t="s">
        <v>15</v>
      </c>
      <c r="C45" s="50">
        <f>IF(Armenia!$C44="Yes",1,0)</f>
        <v>1</v>
      </c>
      <c r="D45" s="50">
        <f>IF(Austria!$C44="Yes",1,0)</f>
        <v>1</v>
      </c>
      <c r="E45" s="50">
        <f>IF(Belgium!$C44="Yes",1,0)</f>
        <v>0</v>
      </c>
      <c r="F45" s="50">
        <f>IF(Bulgaria!$C44="Yes",1,0)</f>
        <v>0</v>
      </c>
      <c r="G45" s="50">
        <f>IF(Croatia!$C44="Yes",1,0)</f>
        <v>1</v>
      </c>
      <c r="H45" s="50">
        <f>IF(Cyprus!$C44="Yes",1,0)</f>
        <v>1</v>
      </c>
      <c r="I45" s="50">
        <f>IF(Czech!$C44="Yes",1,0)</f>
        <v>0</v>
      </c>
      <c r="J45" s="50">
        <f>IF(Denmark!$C44="Yes",1,0)</f>
        <v>0</v>
      </c>
      <c r="K45" s="50">
        <f>IF(Estonia!$C44="Yes",1,0)</f>
        <v>0</v>
      </c>
      <c r="L45" s="50">
        <f>IF(EC!$C44="Yes",1,0)</f>
        <v>0</v>
      </c>
      <c r="M45" s="50">
        <f>IF(Finland!$C44="Yes",1,0)</f>
        <v>0</v>
      </c>
      <c r="N45" s="50">
        <f>IF(France!$C44="Yes",1,0)</f>
        <v>1</v>
      </c>
      <c r="O45" s="50">
        <f>IF(Georgia!$C44="Yes",1,0)</f>
        <v>1</v>
      </c>
      <c r="P45" s="50">
        <f>IF(Germany!$C44="Yes",1,0)</f>
        <v>0</v>
      </c>
      <c r="Q45" s="50">
        <f>IF(Greece!$C44="Yes",1,0)</f>
        <v>1</v>
      </c>
      <c r="R45" s="50">
        <f>IF(Hungary!$C44="Yes",1,0)</f>
        <v>0</v>
      </c>
      <c r="S45" s="50">
        <f>IF(Iceland!$C44="Yes",1,0)</f>
        <v>0</v>
      </c>
      <c r="T45" s="50">
        <f>IF(Ireland!$C44="Yes",1,0)</f>
        <v>0</v>
      </c>
      <c r="U45" s="50">
        <f>IF(Italy!$C44="Yes",1,0)</f>
        <v>0</v>
      </c>
      <c r="V45" s="50">
        <f>IF(Latvia!$C44="Yes",1,0)</f>
        <v>1</v>
      </c>
      <c r="W45" s="50">
        <f>IF(Lithuania!$C44="Yes",1,0)</f>
        <v>0</v>
      </c>
      <c r="X45" s="50">
        <f>IF(Luxembourg!$C44="Yes",1,0)</f>
        <v>0</v>
      </c>
      <c r="Y45" s="50">
        <f>IF(Malta!$C44="Yes",1,0)</f>
        <v>0</v>
      </c>
      <c r="Z45" s="50">
        <f>IF(Netherlands!$C44="Yes",1,0)</f>
        <v>0</v>
      </c>
      <c r="AA45" s="50">
        <f>IF(Norway!$C44="Yes",1,0)</f>
        <v>0</v>
      </c>
      <c r="AB45" s="50">
        <f>IF(Poland!$C44="Yes",1,0)</f>
        <v>1</v>
      </c>
      <c r="AC45" s="50">
        <f>IF(Portugal!$C44="Yes",1,0)</f>
        <v>0</v>
      </c>
      <c r="AD45" s="50">
        <f>IF(Romania!$C44="Yes",1,0)</f>
        <v>1</v>
      </c>
      <c r="AE45" s="50">
        <f>IF(Serbia!$C44="Yes",1,0)</f>
        <v>1</v>
      </c>
      <c r="AF45" s="50">
        <f>IF(Slovakia!$C44="Yes",1,0)</f>
        <v>1</v>
      </c>
      <c r="AG45" s="50">
        <f>IF(Slovenia!$C44="Yes",1,0)</f>
        <v>0</v>
      </c>
      <c r="AH45" s="50">
        <f>IF(Spain!$C44="Yes",1,0)</f>
        <v>1</v>
      </c>
      <c r="AI45" s="50">
        <f>IF(Sweden!$C44="Yes",1,0)</f>
        <v>0</v>
      </c>
      <c r="AJ45" s="50">
        <f>IF(Switzerland!$C44="Yes",1,0)</f>
        <v>0</v>
      </c>
      <c r="AK45" s="50">
        <f>IF(UnitedKingdom!$C44="Yes",1,0)</f>
        <v>0</v>
      </c>
    </row>
    <row r="46" spans="1:37" x14ac:dyDescent="0.25">
      <c r="A46" s="49" t="s">
        <v>80</v>
      </c>
      <c r="B46" s="40" t="s">
        <v>17</v>
      </c>
      <c r="C46" s="50">
        <f>IF(Armenia!$C45="Yes",1,0)</f>
        <v>1</v>
      </c>
      <c r="D46" s="50">
        <f>IF(Austria!$C45="Yes",1,0)</f>
        <v>1</v>
      </c>
      <c r="E46" s="50">
        <f>IF(Belgium!$C45="Yes",1,0)</f>
        <v>0</v>
      </c>
      <c r="F46" s="50">
        <f>IF(Bulgaria!$C45="Yes",1,0)</f>
        <v>0</v>
      </c>
      <c r="G46" s="50">
        <f>IF(Croatia!$C45="Yes",1,0)</f>
        <v>1</v>
      </c>
      <c r="H46" s="50">
        <f>IF(Cyprus!$C45="Yes",1,0)</f>
        <v>1</v>
      </c>
      <c r="I46" s="50">
        <f>IF(Czech!$C45="Yes",1,0)</f>
        <v>0</v>
      </c>
      <c r="J46" s="50">
        <f>IF(Denmark!$C45="Yes",1,0)</f>
        <v>0</v>
      </c>
      <c r="K46" s="50">
        <f>IF(Estonia!$C45="Yes",1,0)</f>
        <v>0</v>
      </c>
      <c r="L46" s="50">
        <f>IF(EC!$C45="Yes",1,0)</f>
        <v>0</v>
      </c>
      <c r="M46" s="50">
        <f>IF(Finland!$C45="Yes",1,0)</f>
        <v>0</v>
      </c>
      <c r="N46" s="50">
        <f>IF(France!$C45="Yes",1,0)</f>
        <v>1</v>
      </c>
      <c r="O46" s="50">
        <f>IF(Georgia!$C45="Yes",1,0)</f>
        <v>1</v>
      </c>
      <c r="P46" s="50">
        <f>IF(Germany!$C45="Yes",1,0)</f>
        <v>0</v>
      </c>
      <c r="Q46" s="50">
        <f>IF(Greece!$C45="Yes",1,0)</f>
        <v>1</v>
      </c>
      <c r="R46" s="50">
        <f>IF(Hungary!$C45="Yes",1,0)</f>
        <v>0</v>
      </c>
      <c r="S46" s="50">
        <f>IF(Iceland!$C45="Yes",1,0)</f>
        <v>0</v>
      </c>
      <c r="T46" s="50">
        <f>IF(Ireland!$C45="Yes",1,0)</f>
        <v>0</v>
      </c>
      <c r="U46" s="50">
        <f>IF(Italy!$C45="Yes",1,0)</f>
        <v>0</v>
      </c>
      <c r="V46" s="50">
        <f>IF(Latvia!$C45="Yes",1,0)</f>
        <v>1</v>
      </c>
      <c r="W46" s="50">
        <f>IF(Lithuania!$C45="Yes",1,0)</f>
        <v>0</v>
      </c>
      <c r="X46" s="50">
        <f>IF(Luxembourg!$C45="Yes",1,0)</f>
        <v>1</v>
      </c>
      <c r="Y46" s="50">
        <f>IF(Malta!$C45="Yes",1,0)</f>
        <v>0</v>
      </c>
      <c r="Z46" s="50">
        <f>IF(Netherlands!$C45="Yes",1,0)</f>
        <v>0</v>
      </c>
      <c r="AA46" s="50">
        <f>IF(Norway!$C45="Yes",1,0)</f>
        <v>0</v>
      </c>
      <c r="AB46" s="50">
        <f>IF(Poland!$C45="Yes",1,0)</f>
        <v>1</v>
      </c>
      <c r="AC46" s="50">
        <f>IF(Portugal!$C45="Yes",1,0)</f>
        <v>1</v>
      </c>
      <c r="AD46" s="50">
        <f>IF(Romania!$C45="Yes",1,0)</f>
        <v>1</v>
      </c>
      <c r="AE46" s="50">
        <f>IF(Serbia!$C45="Yes",1,0)</f>
        <v>1</v>
      </c>
      <c r="AF46" s="50">
        <f>IF(Slovakia!$C45="Yes",1,0)</f>
        <v>1</v>
      </c>
      <c r="AG46" s="50">
        <f>IF(Slovenia!$C45="Yes",1,0)</f>
        <v>0</v>
      </c>
      <c r="AH46" s="50">
        <f>IF(Spain!$C45="Yes",1,0)</f>
        <v>1</v>
      </c>
      <c r="AI46" s="50">
        <f>IF(Sweden!$C45="Yes",1,0)</f>
        <v>0</v>
      </c>
      <c r="AJ46" s="50">
        <f>IF(Switzerland!$C45="Yes",1,0)</f>
        <v>1</v>
      </c>
      <c r="AK46" s="50">
        <f>IF(UnitedKingdom!$C45="Yes",1,0)</f>
        <v>0</v>
      </c>
    </row>
    <row r="47" spans="1:37" x14ac:dyDescent="0.25">
      <c r="A47" s="49" t="s">
        <v>81</v>
      </c>
      <c r="B47" s="40" t="s">
        <v>19</v>
      </c>
      <c r="C47" s="50">
        <f>IF(Armenia!$C46="Yes",1,0)</f>
        <v>1</v>
      </c>
      <c r="D47" s="50">
        <f>IF(Austria!$C46="Yes",1,0)</f>
        <v>1</v>
      </c>
      <c r="E47" s="50">
        <f>IF(Belgium!$C46="Yes",1,0)</f>
        <v>0</v>
      </c>
      <c r="F47" s="50">
        <f>IF(Bulgaria!$C46="Yes",1,0)</f>
        <v>1</v>
      </c>
      <c r="G47" s="50">
        <f>IF(Croatia!$C46="Yes",1,0)</f>
        <v>1</v>
      </c>
      <c r="H47" s="50">
        <f>IF(Cyprus!$C46="Yes",1,0)</f>
        <v>1</v>
      </c>
      <c r="I47" s="50">
        <f>IF(Czech!$C46="Yes",1,0)</f>
        <v>1</v>
      </c>
      <c r="J47" s="50">
        <f>IF(Denmark!$C46="Yes",1,0)</f>
        <v>0</v>
      </c>
      <c r="K47" s="50">
        <f>IF(Estonia!$C46="Yes",1,0)</f>
        <v>0</v>
      </c>
      <c r="L47" s="50">
        <f>IF(EC!$C46="Yes",1,0)</f>
        <v>0</v>
      </c>
      <c r="M47" s="50">
        <f>IF(Finland!$C46="Yes",1,0)</f>
        <v>0</v>
      </c>
      <c r="N47" s="50">
        <f>IF(France!$C46="Yes",1,0)</f>
        <v>0</v>
      </c>
      <c r="O47" s="50">
        <f>IF(Georgia!$C46="Yes",1,0)</f>
        <v>0</v>
      </c>
      <c r="P47" s="50">
        <f>IF(Germany!$C46="Yes",1,0)</f>
        <v>0</v>
      </c>
      <c r="Q47" s="50">
        <f>IF(Greece!$C46="Yes",1,0)</f>
        <v>1</v>
      </c>
      <c r="R47" s="50">
        <f>IF(Hungary!$C46="Yes",1,0)</f>
        <v>0</v>
      </c>
      <c r="S47" s="50">
        <f>IF(Iceland!$C46="Yes",1,0)</f>
        <v>0</v>
      </c>
      <c r="T47" s="50">
        <f>IF(Ireland!$C46="Yes",1,0)</f>
        <v>0</v>
      </c>
      <c r="U47" s="50">
        <f>IF(Italy!$C46="Yes",1,0)</f>
        <v>0</v>
      </c>
      <c r="V47" s="50">
        <f>IF(Latvia!$C46="Yes",1,0)</f>
        <v>1</v>
      </c>
      <c r="W47" s="50">
        <f>IF(Lithuania!$C46="Yes",1,0)</f>
        <v>1</v>
      </c>
      <c r="X47" s="50">
        <f>IF(Luxembourg!$C46="Yes",1,0)</f>
        <v>0</v>
      </c>
      <c r="Y47" s="50">
        <f>IF(Malta!$C46="Yes",1,0)</f>
        <v>0</v>
      </c>
      <c r="Z47" s="50">
        <f>IF(Netherlands!$C46="Yes",1,0)</f>
        <v>0</v>
      </c>
      <c r="AA47" s="50">
        <f>IF(Norway!$C46="Yes",1,0)</f>
        <v>0</v>
      </c>
      <c r="AB47" s="50">
        <f>IF(Poland!$C46="Yes",1,0)</f>
        <v>1</v>
      </c>
      <c r="AC47" s="50">
        <f>IF(Portugal!$C46="Yes",1,0)</f>
        <v>1</v>
      </c>
      <c r="AD47" s="50">
        <f>IF(Romania!$C46="Yes",1,0)</f>
        <v>0</v>
      </c>
      <c r="AE47" s="50">
        <f>IF(Serbia!$C46="Yes",1,0)</f>
        <v>1</v>
      </c>
      <c r="AF47" s="50">
        <f>IF(Slovakia!$C46="Yes",1,0)</f>
        <v>1</v>
      </c>
      <c r="AG47" s="50">
        <f>IF(Slovenia!$C46="Yes",1,0)</f>
        <v>1</v>
      </c>
      <c r="AH47" s="50">
        <f>IF(Spain!$C46="Yes",1,0)</f>
        <v>1</v>
      </c>
      <c r="AI47" s="50">
        <f>IF(Sweden!$C46="Yes",1,0)</f>
        <v>0</v>
      </c>
      <c r="AJ47" s="50">
        <f>IF(Switzerland!$C46="Yes",1,0)</f>
        <v>1</v>
      </c>
      <c r="AK47" s="50">
        <f>IF(UnitedKingdom!$C46="Yes",1,0)</f>
        <v>0</v>
      </c>
    </row>
    <row r="48" spans="1:37" x14ac:dyDescent="0.25">
      <c r="A48" s="49" t="s">
        <v>82</v>
      </c>
      <c r="B48" s="40" t="s">
        <v>21</v>
      </c>
      <c r="C48" s="50">
        <f>IF(Armenia!$C47="Yes",1,0)</f>
        <v>1</v>
      </c>
      <c r="D48" s="50">
        <f>IF(Austria!$C47="Yes",1,0)</f>
        <v>1</v>
      </c>
      <c r="E48" s="50">
        <f>IF(Belgium!$C47="Yes",1,0)</f>
        <v>0</v>
      </c>
      <c r="F48" s="50">
        <f>IF(Bulgaria!$C47="Yes",1,0)</f>
        <v>0</v>
      </c>
      <c r="G48" s="50">
        <f>IF(Croatia!$C47="Yes",1,0)</f>
        <v>1</v>
      </c>
      <c r="H48" s="50">
        <f>IF(Cyprus!$C47="Yes",1,0)</f>
        <v>1</v>
      </c>
      <c r="I48" s="50">
        <f>IF(Czech!$C47="Yes",1,0)</f>
        <v>1</v>
      </c>
      <c r="J48" s="50">
        <f>IF(Denmark!$C47="Yes",1,0)</f>
        <v>0</v>
      </c>
      <c r="K48" s="50">
        <f>IF(Estonia!$C47="Yes",1,0)</f>
        <v>1</v>
      </c>
      <c r="L48" s="50">
        <f>IF(EC!$C47="Yes",1,0)</f>
        <v>0</v>
      </c>
      <c r="M48" s="50">
        <f>IF(Finland!$C47="Yes",1,0)</f>
        <v>0</v>
      </c>
      <c r="N48" s="50">
        <f>IF(France!$C47="Yes",1,0)</f>
        <v>1</v>
      </c>
      <c r="O48" s="50">
        <f>IF(Georgia!$C47="Yes",1,0)</f>
        <v>1</v>
      </c>
      <c r="P48" s="50">
        <f>IF(Germany!$C47="Yes",1,0)</f>
        <v>0</v>
      </c>
      <c r="Q48" s="50">
        <f>IF(Greece!$C47="Yes",1,0)</f>
        <v>0</v>
      </c>
      <c r="R48" s="50">
        <f>IF(Hungary!$C47="Yes",1,0)</f>
        <v>0</v>
      </c>
      <c r="S48" s="50">
        <f>IF(Iceland!$C47="Yes",1,0)</f>
        <v>0</v>
      </c>
      <c r="T48" s="50">
        <f>IF(Ireland!$C47="Yes",1,0)</f>
        <v>0</v>
      </c>
      <c r="U48" s="50">
        <f>IF(Italy!$C47="Yes",1,0)</f>
        <v>0</v>
      </c>
      <c r="V48" s="50">
        <f>IF(Latvia!$C47="Yes",1,0)</f>
        <v>1</v>
      </c>
      <c r="W48" s="50">
        <f>IF(Lithuania!$C47="Yes",1,0)</f>
        <v>1</v>
      </c>
      <c r="X48" s="50">
        <f>IF(Luxembourg!$C47="Yes",1,0)</f>
        <v>0</v>
      </c>
      <c r="Y48" s="50">
        <f>IF(Malta!$C47="Yes",1,0)</f>
        <v>0</v>
      </c>
      <c r="Z48" s="50">
        <f>IF(Netherlands!$C47="Yes",1,0)</f>
        <v>0</v>
      </c>
      <c r="AA48" s="50">
        <f>IF(Norway!$C47="Yes",1,0)</f>
        <v>0</v>
      </c>
      <c r="AB48" s="50">
        <f>IF(Poland!$C47="Yes",1,0)</f>
        <v>1</v>
      </c>
      <c r="AC48" s="50">
        <f>IF(Portugal!$C47="Yes",1,0)</f>
        <v>0</v>
      </c>
      <c r="AD48" s="50">
        <f>IF(Romania!$C47="Yes",1,0)</f>
        <v>1</v>
      </c>
      <c r="AE48" s="50">
        <f>IF(Serbia!$C47="Yes",1,0)</f>
        <v>1</v>
      </c>
      <c r="AF48" s="50">
        <f>IF(Slovakia!$C47="Yes",1,0)</f>
        <v>1</v>
      </c>
      <c r="AG48" s="50">
        <f>IF(Slovenia!$C47="Yes",1,0)</f>
        <v>1</v>
      </c>
      <c r="AH48" s="50">
        <f>IF(Spain!$C47="Yes",1,0)</f>
        <v>1</v>
      </c>
      <c r="AI48" s="50">
        <f>IF(Sweden!$C47="Yes",1,0)</f>
        <v>0</v>
      </c>
      <c r="AJ48" s="50">
        <f>IF(Switzerland!$C47="Yes",1,0)</f>
        <v>0</v>
      </c>
      <c r="AK48" s="50">
        <f>IF(UnitedKingdom!$C47="Yes",1,0)</f>
        <v>0</v>
      </c>
    </row>
    <row r="49" spans="1:37" x14ac:dyDescent="0.25">
      <c r="A49" s="49" t="s">
        <v>84</v>
      </c>
      <c r="B49" s="40" t="s">
        <v>23</v>
      </c>
      <c r="C49" s="50">
        <f>IF(Armenia!$C48="Yes",1,0)</f>
        <v>0</v>
      </c>
      <c r="D49" s="50">
        <f>IF(Austria!$C48="Yes",1,0)</f>
        <v>0</v>
      </c>
      <c r="E49" s="50">
        <f>IF(Belgium!$C48="Yes",1,0)</f>
        <v>0</v>
      </c>
      <c r="F49" s="50">
        <f>IF(Bulgaria!$C48="Yes",1,0)</f>
        <v>1</v>
      </c>
      <c r="G49" s="50">
        <f>IF(Croatia!$C48="Yes",1,0)</f>
        <v>1</v>
      </c>
      <c r="H49" s="50">
        <f>IF(Cyprus!$C48="Yes",1,0)</f>
        <v>1</v>
      </c>
      <c r="I49" s="50">
        <f>IF(Czech!$C48="Yes",1,0)</f>
        <v>0</v>
      </c>
      <c r="J49" s="50">
        <f>IF(Denmark!$C48="Yes",1,0)</f>
        <v>0</v>
      </c>
      <c r="K49" s="50">
        <f>IF(Estonia!$C48="Yes",1,0)</f>
        <v>0</v>
      </c>
      <c r="L49" s="50">
        <f>IF(EC!$C48="Yes",1,0)</f>
        <v>1</v>
      </c>
      <c r="M49" s="50">
        <f>IF(Finland!$C48="Yes",1,0)</f>
        <v>0</v>
      </c>
      <c r="N49" s="50">
        <f>IF(France!$C48="Yes",1,0)</f>
        <v>0</v>
      </c>
      <c r="O49" s="50">
        <f>IF(Georgia!$C48="Yes",1,0)</f>
        <v>0</v>
      </c>
      <c r="P49" s="50">
        <f>IF(Germany!$C48="Yes",1,0)</f>
        <v>0</v>
      </c>
      <c r="Q49" s="50">
        <f>IF(Greece!$C48="Yes",1,0)</f>
        <v>0</v>
      </c>
      <c r="R49" s="50">
        <f>IF(Hungary!$C48="Yes",1,0)</f>
        <v>0</v>
      </c>
      <c r="S49" s="50">
        <f>IF(Iceland!$C48="Yes",1,0)</f>
        <v>0</v>
      </c>
      <c r="T49" s="50">
        <f>IF(Ireland!$C48="Yes",1,0)</f>
        <v>0</v>
      </c>
      <c r="U49" s="50">
        <f>IF(Italy!$C48="Yes",1,0)</f>
        <v>0</v>
      </c>
      <c r="V49" s="50">
        <f>IF(Latvia!$C48="Yes",1,0)</f>
        <v>1</v>
      </c>
      <c r="W49" s="50">
        <f>IF(Lithuania!$C48="Yes",1,0)</f>
        <v>1</v>
      </c>
      <c r="X49" s="50">
        <f>IF(Luxembourg!$C48="Yes",1,0)</f>
        <v>0</v>
      </c>
      <c r="Y49" s="50">
        <f>IF(Malta!$C48="Yes",1,0)</f>
        <v>0</v>
      </c>
      <c r="Z49" s="50">
        <f>IF(Netherlands!$C48="Yes",1,0)</f>
        <v>0</v>
      </c>
      <c r="AA49" s="50">
        <f>IF(Norway!$C48="Yes",1,0)</f>
        <v>1</v>
      </c>
      <c r="AB49" s="50">
        <f>IF(Poland!$C48="Yes",1,0)</f>
        <v>1</v>
      </c>
      <c r="AC49" s="50">
        <f>IF(Portugal!$C48="Yes",1,0)</f>
        <v>0</v>
      </c>
      <c r="AD49" s="50">
        <f>IF(Romania!$C48="Yes",1,0)</f>
        <v>0</v>
      </c>
      <c r="AE49" s="50">
        <f>IF(Serbia!$C48="Yes",1,0)</f>
        <v>0</v>
      </c>
      <c r="AF49" s="50">
        <f>IF(Slovakia!$C48="Yes",1,0)</f>
        <v>1</v>
      </c>
      <c r="AG49" s="50">
        <f>IF(Slovenia!$C48="Yes",1,0)</f>
        <v>0</v>
      </c>
      <c r="AH49" s="50">
        <f>IF(Spain!$C48="Yes",1,0)</f>
        <v>0</v>
      </c>
      <c r="AI49" s="50">
        <f>IF(Sweden!$C48="Yes",1,0)</f>
        <v>0</v>
      </c>
      <c r="AJ49" s="50">
        <f>IF(Switzerland!$C48="Yes",1,0)</f>
        <v>0</v>
      </c>
      <c r="AK49" s="50">
        <f>IF(UnitedKingdom!$C48="Yes",1,0)</f>
        <v>0</v>
      </c>
    </row>
    <row r="50" spans="1:37" x14ac:dyDescent="0.25">
      <c r="A50" s="49" t="s">
        <v>85</v>
      </c>
      <c r="B50" s="40" t="s">
        <v>25</v>
      </c>
      <c r="C50" s="50">
        <f>IF(Armenia!$C49="Yes",1,0)</f>
        <v>1</v>
      </c>
      <c r="D50" s="50">
        <f>IF(Austria!$C49="Yes",1,0)</f>
        <v>1</v>
      </c>
      <c r="E50" s="50">
        <f>IF(Belgium!$C49="Yes",1,0)</f>
        <v>1</v>
      </c>
      <c r="F50" s="50">
        <f>IF(Bulgaria!$C49="Yes",1,0)</f>
        <v>1</v>
      </c>
      <c r="G50" s="50">
        <f>IF(Croatia!$C49="Yes",1,0)</f>
        <v>1</v>
      </c>
      <c r="H50" s="50">
        <f>IF(Cyprus!$C49="Yes",1,0)</f>
        <v>1</v>
      </c>
      <c r="I50" s="50">
        <f>IF(Czech!$C49="Yes",1,0)</f>
        <v>1</v>
      </c>
      <c r="J50" s="50">
        <f>IF(Denmark!$C49="Yes",1,0)</f>
        <v>0</v>
      </c>
      <c r="K50" s="50">
        <f>IF(Estonia!$C49="Yes",1,0)</f>
        <v>1</v>
      </c>
      <c r="L50" s="50">
        <f>IF(EC!$C49="Yes",1,0)</f>
        <v>0</v>
      </c>
      <c r="M50" s="50">
        <f>IF(Finland!$C49="Yes",1,0)</f>
        <v>1</v>
      </c>
      <c r="N50" s="50">
        <f>IF(France!$C49="Yes",1,0)</f>
        <v>1</v>
      </c>
      <c r="O50" s="50">
        <f>IF(Georgia!$C49="Yes",1,0)</f>
        <v>1</v>
      </c>
      <c r="P50" s="50">
        <f>IF(Germany!$C49="Yes",1,0)</f>
        <v>0</v>
      </c>
      <c r="Q50" s="50">
        <f>IF(Greece!$C49="Yes",1,0)</f>
        <v>1</v>
      </c>
      <c r="R50" s="50">
        <f>IF(Hungary!$C49="Yes",1,0)</f>
        <v>1</v>
      </c>
      <c r="S50" s="50">
        <f>IF(Iceland!$C49="Yes",1,0)</f>
        <v>0</v>
      </c>
      <c r="T50" s="50">
        <f>IF(Ireland!$C49="Yes",1,0)</f>
        <v>1</v>
      </c>
      <c r="U50" s="50">
        <f>IF(Italy!$C49="Yes",1,0)</f>
        <v>1</v>
      </c>
      <c r="V50" s="50">
        <f>IF(Latvia!$C49="Yes",1,0)</f>
        <v>1</v>
      </c>
      <c r="W50" s="50">
        <f>IF(Lithuania!$C49="Yes",1,0)</f>
        <v>1</v>
      </c>
      <c r="X50" s="50">
        <f>IF(Luxembourg!$C49="Yes",1,0)</f>
        <v>1</v>
      </c>
      <c r="Y50" s="50">
        <f>IF(Malta!$C49="Yes",1,0)</f>
        <v>0</v>
      </c>
      <c r="Z50" s="50">
        <f>IF(Netherlands!$C49="Yes",1,0)</f>
        <v>1</v>
      </c>
      <c r="AA50" s="50">
        <f>IF(Norway!$C49="Yes",1,0)</f>
        <v>1</v>
      </c>
      <c r="AB50" s="50">
        <f>IF(Poland!$C49="Yes",1,0)</f>
        <v>1</v>
      </c>
      <c r="AC50" s="50">
        <f>IF(Portugal!$C49="Yes",1,0)</f>
        <v>1</v>
      </c>
      <c r="AD50" s="50">
        <f>IF(Romania!$C49="Yes",1,0)</f>
        <v>1</v>
      </c>
      <c r="AE50" s="50">
        <f>IF(Serbia!$C49="Yes",1,0)</f>
        <v>1</v>
      </c>
      <c r="AF50" s="50">
        <f>IF(Slovakia!$C49="Yes",1,0)</f>
        <v>1</v>
      </c>
      <c r="AG50" s="50">
        <f>IF(Slovenia!$C49="Yes",1,0)</f>
        <v>1</v>
      </c>
      <c r="AH50" s="50">
        <f>IF(Spain!$C49="Yes",1,0)</f>
        <v>1</v>
      </c>
      <c r="AI50" s="50">
        <f>IF(Sweden!$C49="Yes",1,0)</f>
        <v>0</v>
      </c>
      <c r="AJ50" s="50">
        <f>IF(Switzerland!$C49="Yes",1,0)</f>
        <v>0</v>
      </c>
      <c r="AK50" s="50">
        <f>IF(UnitedKingdom!$C49="Yes",1,0)</f>
        <v>1</v>
      </c>
    </row>
    <row r="51" spans="1:37" x14ac:dyDescent="0.25">
      <c r="A51" s="49" t="s">
        <v>87</v>
      </c>
      <c r="B51" s="40" t="s">
        <v>27</v>
      </c>
      <c r="C51" s="50">
        <f>IF(Armenia!$C50="Yes",1,0)</f>
        <v>0</v>
      </c>
      <c r="D51" s="50">
        <f>IF(Austria!$C50="Yes",1,0)</f>
        <v>0</v>
      </c>
      <c r="E51" s="50">
        <f>IF(Belgium!$C50="Yes",1,0)</f>
        <v>0</v>
      </c>
      <c r="F51" s="50">
        <f>IF(Bulgaria!$C50="Yes",1,0)</f>
        <v>1</v>
      </c>
      <c r="G51" s="50">
        <f>IF(Croatia!$C50="Yes",1,0)</f>
        <v>1</v>
      </c>
      <c r="H51" s="50">
        <f>IF(Cyprus!$C50="Yes",1,0)</f>
        <v>0</v>
      </c>
      <c r="I51" s="50">
        <f>IF(Czech!$C50="Yes",1,0)</f>
        <v>0</v>
      </c>
      <c r="J51" s="50">
        <f>IF(Denmark!$C50="Yes",1,0)</f>
        <v>0</v>
      </c>
      <c r="K51" s="50">
        <f>IF(Estonia!$C50="Yes",1,0)</f>
        <v>1</v>
      </c>
      <c r="L51" s="50">
        <f>IF(EC!$C50="Yes",1,0)</f>
        <v>1</v>
      </c>
      <c r="M51" s="50">
        <f>IF(Finland!$C50="Yes",1,0)</f>
        <v>1</v>
      </c>
      <c r="N51" s="50">
        <f>IF(France!$C50="Yes",1,0)</f>
        <v>0</v>
      </c>
      <c r="O51" s="50">
        <f>IF(Georgia!$C50="Yes",1,0)</f>
        <v>1</v>
      </c>
      <c r="P51" s="50">
        <f>IF(Germany!$C50="Yes",1,0)</f>
        <v>0</v>
      </c>
      <c r="Q51" s="50">
        <f>IF(Greece!$C50="Yes",1,0)</f>
        <v>0</v>
      </c>
      <c r="R51" s="50">
        <f>IF(Hungary!$C50="Yes",1,0)</f>
        <v>0</v>
      </c>
      <c r="S51" s="50">
        <f>IF(Iceland!$C50="Yes",1,0)</f>
        <v>0</v>
      </c>
      <c r="T51" s="50">
        <f>IF(Ireland!$C50="Yes",1,0)</f>
        <v>0</v>
      </c>
      <c r="U51" s="50">
        <f>IF(Italy!$C50="Yes",1,0)</f>
        <v>0</v>
      </c>
      <c r="V51" s="50">
        <f>IF(Latvia!$C50="Yes",1,0)</f>
        <v>1</v>
      </c>
      <c r="W51" s="50">
        <f>IF(Lithuania!$C50="Yes",1,0)</f>
        <v>1</v>
      </c>
      <c r="X51" s="50">
        <f>IF(Luxembourg!$C50="Yes",1,0)</f>
        <v>0</v>
      </c>
      <c r="Y51" s="50">
        <f>IF(Malta!$C50="Yes",1,0)</f>
        <v>0</v>
      </c>
      <c r="Z51" s="50">
        <f>IF(Netherlands!$C50="Yes",1,0)</f>
        <v>0</v>
      </c>
      <c r="AA51" s="50">
        <f>IF(Norway!$C50="Yes",1,0)</f>
        <v>0</v>
      </c>
      <c r="AB51" s="50">
        <f>IF(Poland!$C50="Yes",1,0)</f>
        <v>0</v>
      </c>
      <c r="AC51" s="50">
        <f>IF(Portugal!$C50="Yes",1,0)</f>
        <v>0</v>
      </c>
      <c r="AD51" s="50">
        <f>IF(Romania!$C50="Yes",1,0)</f>
        <v>1</v>
      </c>
      <c r="AE51" s="50">
        <f>IF(Serbia!$C50="Yes",1,0)</f>
        <v>0</v>
      </c>
      <c r="AF51" s="50">
        <f>IF(Slovakia!$C50="Yes",1,0)</f>
        <v>0</v>
      </c>
      <c r="AG51" s="50">
        <f>IF(Slovenia!$C50="Yes",1,0)</f>
        <v>1</v>
      </c>
      <c r="AH51" s="50">
        <f>IF(Spain!$C50="Yes",1,0)</f>
        <v>0</v>
      </c>
      <c r="AI51" s="50">
        <f>IF(Sweden!$C50="Yes",1,0)</f>
        <v>0</v>
      </c>
      <c r="AJ51" s="50">
        <f>IF(Switzerland!$C50="Yes",1,0)</f>
        <v>1</v>
      </c>
      <c r="AK51" s="50">
        <f>IF(UnitedKingdom!$C50="Yes",1,0)</f>
        <v>1</v>
      </c>
    </row>
    <row r="52" spans="1:37" x14ac:dyDescent="0.25">
      <c r="A52" s="49" t="s">
        <v>88</v>
      </c>
      <c r="B52" s="40" t="s">
        <v>29</v>
      </c>
      <c r="C52" s="50">
        <f>IF(Armenia!$C51="Yes",1,0)</f>
        <v>0</v>
      </c>
      <c r="D52" s="50">
        <f>IF(Austria!$C51="Yes",1,0)</f>
        <v>0</v>
      </c>
      <c r="E52" s="50">
        <f>IF(Belgium!$C51="Yes",1,0)</f>
        <v>0</v>
      </c>
      <c r="F52" s="50">
        <f>IF(Bulgaria!$C51="Yes",1,0)</f>
        <v>0</v>
      </c>
      <c r="G52" s="50">
        <f>IF(Croatia!$C51="Yes",1,0)</f>
        <v>1</v>
      </c>
      <c r="H52" s="50">
        <f>IF(Cyprus!$C51="Yes",1,0)</f>
        <v>0</v>
      </c>
      <c r="I52" s="50">
        <f>IF(Czech!$C51="Yes",1,0)</f>
        <v>0</v>
      </c>
      <c r="J52" s="50">
        <f>IF(Denmark!$C51="Yes",1,0)</f>
        <v>0</v>
      </c>
      <c r="K52" s="50">
        <f>IF(Estonia!$C51="Yes",1,0)</f>
        <v>0</v>
      </c>
      <c r="L52" s="50">
        <f>IF(EC!$C51="Yes",1,0)</f>
        <v>0</v>
      </c>
      <c r="M52" s="50">
        <f>IF(Finland!$C51="Yes",1,0)</f>
        <v>0</v>
      </c>
      <c r="N52" s="50">
        <f>IF(France!$C51="Yes",1,0)</f>
        <v>0</v>
      </c>
      <c r="O52" s="50">
        <f>IF(Georgia!$C51="Yes",1,0)</f>
        <v>1</v>
      </c>
      <c r="P52" s="50">
        <f>IF(Germany!$C51="Yes",1,0)</f>
        <v>1</v>
      </c>
      <c r="Q52" s="50">
        <f>IF(Greece!$C51="Yes",1,0)</f>
        <v>0</v>
      </c>
      <c r="R52" s="50">
        <f>IF(Hungary!$C51="Yes",1,0)</f>
        <v>0</v>
      </c>
      <c r="S52" s="50">
        <f>IF(Iceland!$C51="Yes",1,0)</f>
        <v>0</v>
      </c>
      <c r="T52" s="50">
        <f>IF(Ireland!$C51="Yes",1,0)</f>
        <v>0</v>
      </c>
      <c r="U52" s="50">
        <f>IF(Italy!$C51="Yes",1,0)</f>
        <v>0</v>
      </c>
      <c r="V52" s="50">
        <f>IF(Latvia!$C51="Yes",1,0)</f>
        <v>1</v>
      </c>
      <c r="W52" s="50">
        <f>IF(Lithuania!$C51="Yes",1,0)</f>
        <v>0</v>
      </c>
      <c r="X52" s="50">
        <f>IF(Luxembourg!$C51="Yes",1,0)</f>
        <v>0</v>
      </c>
      <c r="Y52" s="50">
        <f>IF(Malta!$C51="Yes",1,0)</f>
        <v>0</v>
      </c>
      <c r="Z52" s="50">
        <f>IF(Netherlands!$C51="Yes",1,0)</f>
        <v>0</v>
      </c>
      <c r="AA52" s="50">
        <f>IF(Norway!$C51="Yes",1,0)</f>
        <v>0</v>
      </c>
      <c r="AB52" s="50">
        <f>IF(Poland!$C51="Yes",1,0)</f>
        <v>1</v>
      </c>
      <c r="AC52" s="50">
        <f>IF(Portugal!$C51="Yes",1,0)</f>
        <v>0</v>
      </c>
      <c r="AD52" s="50">
        <f>IF(Romania!$C51="Yes",1,0)</f>
        <v>1</v>
      </c>
      <c r="AE52" s="50">
        <f>IF(Serbia!$C51="Yes",1,0)</f>
        <v>1</v>
      </c>
      <c r="AF52" s="50">
        <f>IF(Slovakia!$C51="Yes",1,0)</f>
        <v>1</v>
      </c>
      <c r="AG52" s="50">
        <f>IF(Slovenia!$C51="Yes",1,0)</f>
        <v>0</v>
      </c>
      <c r="AH52" s="50">
        <f>IF(Spain!$C51="Yes",1,0)</f>
        <v>0</v>
      </c>
      <c r="AI52" s="50">
        <f>IF(Sweden!$C51="Yes",1,0)</f>
        <v>0</v>
      </c>
      <c r="AJ52" s="50">
        <f>IF(Switzerland!$C51="Yes",1,0)</f>
        <v>0</v>
      </c>
      <c r="AK52" s="50">
        <f>IF(UnitedKingdom!$C51="Yes",1,0)</f>
        <v>0</v>
      </c>
    </row>
    <row r="53" spans="1:37" x14ac:dyDescent="0.25">
      <c r="A53" s="49" t="s">
        <v>89</v>
      </c>
      <c r="B53" s="37" t="s">
        <v>31</v>
      </c>
      <c r="C53" s="38">
        <f t="shared" ref="C53:AK53" si="6">AVERAGE(C54:C56)</f>
        <v>0</v>
      </c>
      <c r="D53" s="38">
        <f t="shared" si="6"/>
        <v>0</v>
      </c>
      <c r="E53" s="38">
        <f t="shared" si="6"/>
        <v>0</v>
      </c>
      <c r="F53" s="38">
        <f t="shared" si="6"/>
        <v>0.66666666666666663</v>
      </c>
      <c r="G53" s="38">
        <f t="shared" si="6"/>
        <v>0.66666666666666663</v>
      </c>
      <c r="H53" s="38">
        <f t="shared" si="6"/>
        <v>0.66666666666666663</v>
      </c>
      <c r="I53" s="38">
        <f t="shared" si="6"/>
        <v>0.33333333333333331</v>
      </c>
      <c r="J53" s="38">
        <f t="shared" si="6"/>
        <v>0</v>
      </c>
      <c r="K53" s="38">
        <f t="shared" si="6"/>
        <v>0.33333333333333331</v>
      </c>
      <c r="L53" s="38">
        <f t="shared" si="6"/>
        <v>0.33333333333333331</v>
      </c>
      <c r="M53" s="38">
        <f t="shared" si="6"/>
        <v>0.33333333333333331</v>
      </c>
      <c r="N53" s="38">
        <f t="shared" si="6"/>
        <v>0.66666666666666663</v>
      </c>
      <c r="O53" s="38">
        <f t="shared" si="6"/>
        <v>0.66666666666666663</v>
      </c>
      <c r="P53" s="38">
        <f t="shared" si="6"/>
        <v>0.33333333333333331</v>
      </c>
      <c r="Q53" s="38">
        <f t="shared" si="6"/>
        <v>0</v>
      </c>
      <c r="R53" s="38">
        <f t="shared" si="6"/>
        <v>0.33333333333333331</v>
      </c>
      <c r="S53" s="38">
        <f t="shared" si="6"/>
        <v>0</v>
      </c>
      <c r="T53" s="38">
        <f t="shared" si="6"/>
        <v>0.66666666666666663</v>
      </c>
      <c r="U53" s="38">
        <f t="shared" si="6"/>
        <v>0.66666666666666663</v>
      </c>
      <c r="V53" s="38">
        <f t="shared" si="6"/>
        <v>1</v>
      </c>
      <c r="W53" s="38">
        <f t="shared" si="6"/>
        <v>0.66666666666666663</v>
      </c>
      <c r="X53" s="38">
        <f t="shared" si="6"/>
        <v>0.33333333333333331</v>
      </c>
      <c r="Y53" s="38">
        <f t="shared" si="6"/>
        <v>0</v>
      </c>
      <c r="Z53" s="38">
        <f t="shared" si="6"/>
        <v>0</v>
      </c>
      <c r="AA53" s="38">
        <f t="shared" si="6"/>
        <v>0</v>
      </c>
      <c r="AB53" s="38">
        <f t="shared" si="6"/>
        <v>0.33333333333333331</v>
      </c>
      <c r="AC53" s="38">
        <f t="shared" si="6"/>
        <v>0</v>
      </c>
      <c r="AD53" s="38">
        <f t="shared" si="6"/>
        <v>0</v>
      </c>
      <c r="AE53" s="38">
        <f t="shared" si="6"/>
        <v>0.66666666666666663</v>
      </c>
      <c r="AF53" s="38">
        <f t="shared" si="6"/>
        <v>0.66666666666666663</v>
      </c>
      <c r="AG53" s="38">
        <f t="shared" si="6"/>
        <v>0.66666666666666663</v>
      </c>
      <c r="AH53" s="38">
        <f t="shared" si="6"/>
        <v>0</v>
      </c>
      <c r="AI53" s="38">
        <f t="shared" si="6"/>
        <v>0</v>
      </c>
      <c r="AJ53" s="38">
        <f t="shared" si="6"/>
        <v>0.33333333333333331</v>
      </c>
      <c r="AK53" s="38">
        <f t="shared" si="6"/>
        <v>1</v>
      </c>
    </row>
    <row r="54" spans="1:37" x14ac:dyDescent="0.25">
      <c r="A54" s="49" t="s">
        <v>90</v>
      </c>
      <c r="B54" s="41" t="s">
        <v>33</v>
      </c>
      <c r="C54" s="50">
        <f>IF(Armenia!$C53="Yes",1,0)</f>
        <v>0</v>
      </c>
      <c r="D54" s="50">
        <f>IF(Austria!$C53="Yes",1,0)</f>
        <v>0</v>
      </c>
      <c r="E54" s="50">
        <f>IF(Belgium!$C53="Yes",1,0)</f>
        <v>0</v>
      </c>
      <c r="F54" s="50">
        <f>IF(Bulgaria!$C53="Yes",1,0)</f>
        <v>1</v>
      </c>
      <c r="G54" s="50">
        <f>IF(Croatia!$C53="Yes",1,0)</f>
        <v>1</v>
      </c>
      <c r="H54" s="50">
        <f>IF(Cyprus!$C53="Yes",1,0)</f>
        <v>1</v>
      </c>
      <c r="I54" s="50">
        <f>IF(Czech!$C53="Yes",1,0)</f>
        <v>1</v>
      </c>
      <c r="J54" s="50">
        <f>IF(Denmark!$C53="Yes",1,0)</f>
        <v>0</v>
      </c>
      <c r="K54" s="50">
        <f>IF(Estonia!$C53="Yes",1,0)</f>
        <v>1</v>
      </c>
      <c r="L54" s="50">
        <f>IF(EC!$C53="Yes",1,0)</f>
        <v>0</v>
      </c>
      <c r="M54" s="50">
        <f>IF(Finland!$C53="Yes",1,0)</f>
        <v>0</v>
      </c>
      <c r="N54" s="50">
        <f>IF(France!$C53="Yes",1,0)</f>
        <v>1</v>
      </c>
      <c r="O54" s="50">
        <f>IF(Georgia!$C53="Yes",1,0)</f>
        <v>0</v>
      </c>
      <c r="P54" s="50">
        <f>IF(Germany!$C53="Yes",1,0)</f>
        <v>1</v>
      </c>
      <c r="Q54" s="50">
        <f>IF(Greece!$C53="Yes",1,0)</f>
        <v>0</v>
      </c>
      <c r="R54" s="50">
        <f>IF(Hungary!$C53="Yes",1,0)</f>
        <v>0</v>
      </c>
      <c r="S54" s="50">
        <f>IF(Iceland!$C53="Yes",1,0)</f>
        <v>0</v>
      </c>
      <c r="T54" s="50">
        <f>IF(Ireland!$C53="Yes",1,0)</f>
        <v>1</v>
      </c>
      <c r="U54" s="50">
        <f>IF(Italy!$C53="Yes",1,0)</f>
        <v>0</v>
      </c>
      <c r="V54" s="50">
        <f>IF(Latvia!$C53="Yes",1,0)</f>
        <v>1</v>
      </c>
      <c r="W54" s="50">
        <f>IF(Lithuania!$C53="Yes",1,0)</f>
        <v>1</v>
      </c>
      <c r="X54" s="50">
        <f>IF(Luxembourg!$C53="Yes",1,0)</f>
        <v>0</v>
      </c>
      <c r="Y54" s="50">
        <f>IF(Malta!$C53="Yes",1,0)</f>
        <v>0</v>
      </c>
      <c r="Z54" s="50">
        <f>IF(Netherlands!$C53="Yes",1,0)</f>
        <v>0</v>
      </c>
      <c r="AA54" s="50">
        <f>IF(Norway!$C53="Yes",1,0)</f>
        <v>0</v>
      </c>
      <c r="AB54" s="50">
        <f>IF(Poland!$C53="Yes",1,0)</f>
        <v>0</v>
      </c>
      <c r="AC54" s="50">
        <f>IF(Portugal!$C53="Yes",1,0)</f>
        <v>0</v>
      </c>
      <c r="AD54" s="50">
        <f>IF(Romania!$C53="Yes",1,0)</f>
        <v>0</v>
      </c>
      <c r="AE54" s="50">
        <f>IF(Serbia!$C53="Yes",1,0)</f>
        <v>1</v>
      </c>
      <c r="AF54" s="50">
        <f>IF(Slovakia!$C53="Yes",1,0)</f>
        <v>1</v>
      </c>
      <c r="AG54" s="50">
        <f>IF(Slovenia!$C53="Yes",1,0)</f>
        <v>1</v>
      </c>
      <c r="AH54" s="50">
        <f>IF(Spain!$C53="Yes",1,0)</f>
        <v>0</v>
      </c>
      <c r="AI54" s="50">
        <f>IF(Sweden!$C53="Yes",1,0)</f>
        <v>0</v>
      </c>
      <c r="AJ54" s="50">
        <f>IF(Switzerland!$C53="Yes",1,0)</f>
        <v>0</v>
      </c>
      <c r="AK54" s="50">
        <f>IF(UnitedKingdom!$C53="Yes",1,0)</f>
        <v>1</v>
      </c>
    </row>
    <row r="55" spans="1:37" x14ac:dyDescent="0.25">
      <c r="A55" s="49" t="s">
        <v>91</v>
      </c>
      <c r="B55" s="41" t="s">
        <v>35</v>
      </c>
      <c r="C55" s="50">
        <f>IF(Armenia!$C54="Yes",1,0)</f>
        <v>0</v>
      </c>
      <c r="D55" s="50">
        <f>IF(Austria!$C54="Yes",1,0)</f>
        <v>0</v>
      </c>
      <c r="E55" s="50">
        <f>IF(Belgium!$C54="Yes",1,0)</f>
        <v>0</v>
      </c>
      <c r="F55" s="50">
        <f>IF(Bulgaria!$C54="Yes",1,0)</f>
        <v>1</v>
      </c>
      <c r="G55" s="50">
        <f>IF(Croatia!$C54="Yes",1,0)</f>
        <v>1</v>
      </c>
      <c r="H55" s="50">
        <f>IF(Cyprus!$C54="Yes",1,0)</f>
        <v>0</v>
      </c>
      <c r="I55" s="50">
        <f>IF(Czech!$C54="Yes",1,0)</f>
        <v>0</v>
      </c>
      <c r="J55" s="50">
        <f>IF(Denmark!$C54="Yes",1,0)</f>
        <v>0</v>
      </c>
      <c r="K55" s="50">
        <f>IF(Estonia!$C54="Yes",1,0)</f>
        <v>0</v>
      </c>
      <c r="L55" s="50">
        <f>IF(EC!$C54="Yes",1,0)</f>
        <v>1</v>
      </c>
      <c r="M55" s="50">
        <f>IF(Finland!$C54="Yes",1,0)</f>
        <v>0</v>
      </c>
      <c r="N55" s="50">
        <f>IF(France!$C54="Yes",1,0)</f>
        <v>0</v>
      </c>
      <c r="O55" s="50">
        <f>IF(Georgia!$C54="Yes",1,0)</f>
        <v>1</v>
      </c>
      <c r="P55" s="50">
        <f>IF(Germany!$C54="Yes",1,0)</f>
        <v>0</v>
      </c>
      <c r="Q55" s="50">
        <f>IF(Greece!$C54="Yes",1,0)</f>
        <v>0</v>
      </c>
      <c r="R55" s="50">
        <f>IF(Hungary!$C54="Yes",1,0)</f>
        <v>1</v>
      </c>
      <c r="S55" s="50">
        <f>IF(Iceland!$C54="Yes",1,0)</f>
        <v>0</v>
      </c>
      <c r="T55" s="50">
        <f>IF(Ireland!$C54="Yes",1,0)</f>
        <v>1</v>
      </c>
      <c r="U55" s="50">
        <f>IF(Italy!$C54="Yes",1,0)</f>
        <v>1</v>
      </c>
      <c r="V55" s="50">
        <f>IF(Latvia!$C54="Yes",1,0)</f>
        <v>1</v>
      </c>
      <c r="W55" s="50">
        <f>IF(Lithuania!$C54="Yes",1,0)</f>
        <v>1</v>
      </c>
      <c r="X55" s="50">
        <f>IF(Luxembourg!$C54="Yes",1,0)</f>
        <v>1</v>
      </c>
      <c r="Y55" s="50">
        <f>IF(Malta!$C54="Yes",1,0)</f>
        <v>0</v>
      </c>
      <c r="Z55" s="50">
        <f>IF(Netherlands!$C54="Yes",1,0)</f>
        <v>0</v>
      </c>
      <c r="AA55" s="50">
        <f>IF(Norway!$C54="Yes",1,0)</f>
        <v>0</v>
      </c>
      <c r="AB55" s="50">
        <f>IF(Poland!$C54="Yes",1,0)</f>
        <v>1</v>
      </c>
      <c r="AC55" s="50">
        <f>IF(Portugal!$C54="Yes",1,0)</f>
        <v>0</v>
      </c>
      <c r="AD55" s="50">
        <f>IF(Romania!$C54="Yes",1,0)</f>
        <v>0</v>
      </c>
      <c r="AE55" s="50">
        <f>IF(Serbia!$C54="Yes",1,0)</f>
        <v>1</v>
      </c>
      <c r="AF55" s="50">
        <f>IF(Slovakia!$C54="Yes",1,0)</f>
        <v>1</v>
      </c>
      <c r="AG55" s="50">
        <f>IF(Slovenia!$C54="Yes",1,0)</f>
        <v>0</v>
      </c>
      <c r="AH55" s="50">
        <f>IF(Spain!$C54="Yes",1,0)</f>
        <v>0</v>
      </c>
      <c r="AI55" s="50">
        <f>IF(Sweden!$C54="Yes",1,0)</f>
        <v>0</v>
      </c>
      <c r="AJ55" s="50">
        <f>IF(Switzerland!$C54="Yes",1,0)</f>
        <v>1</v>
      </c>
      <c r="AK55" s="50">
        <f>IF(UnitedKingdom!$C54="Yes",1,0)</f>
        <v>1</v>
      </c>
    </row>
    <row r="56" spans="1:37" x14ac:dyDescent="0.25">
      <c r="A56" s="49" t="s">
        <v>92</v>
      </c>
      <c r="B56" s="41" t="s">
        <v>37</v>
      </c>
      <c r="C56" s="50">
        <f>IF(Armenia!$C55="Yes",1,0)</f>
        <v>0</v>
      </c>
      <c r="D56" s="50">
        <f>IF(Austria!$C55="Yes",1,0)</f>
        <v>0</v>
      </c>
      <c r="E56" s="50">
        <f>IF(Belgium!$C55="Yes",1,0)</f>
        <v>0</v>
      </c>
      <c r="F56" s="50">
        <f>IF(Bulgaria!$C55="Yes",1,0)</f>
        <v>0</v>
      </c>
      <c r="G56" s="50">
        <f>IF(Croatia!$C55="Yes",1,0)</f>
        <v>0</v>
      </c>
      <c r="H56" s="50">
        <f>IF(Cyprus!$C55="Yes",1,0)</f>
        <v>1</v>
      </c>
      <c r="I56" s="50">
        <f>IF(Czech!$C55="Yes",1,0)</f>
        <v>0</v>
      </c>
      <c r="J56" s="50">
        <f>IF(Denmark!$C55="Yes",1,0)</f>
        <v>0</v>
      </c>
      <c r="K56" s="50">
        <f>IF(Estonia!$C55="Yes",1,0)</f>
        <v>0</v>
      </c>
      <c r="L56" s="50">
        <f>IF(EC!$C55="Yes",1,0)</f>
        <v>0</v>
      </c>
      <c r="M56" s="50">
        <f>IF(Finland!$C55="Yes",1,0)</f>
        <v>1</v>
      </c>
      <c r="N56" s="50">
        <f>IF(France!$C55="Yes",1,0)</f>
        <v>1</v>
      </c>
      <c r="O56" s="50">
        <f>IF(Georgia!$C55="Yes",1,0)</f>
        <v>1</v>
      </c>
      <c r="P56" s="50">
        <f>IF(Germany!$C55="Yes",1,0)</f>
        <v>0</v>
      </c>
      <c r="Q56" s="50">
        <f>IF(Greece!$C55="Yes",1,0)</f>
        <v>0</v>
      </c>
      <c r="R56" s="50">
        <f>IF(Hungary!$C55="Yes",1,0)</f>
        <v>0</v>
      </c>
      <c r="S56" s="50">
        <f>IF(Iceland!$C55="Yes",1,0)</f>
        <v>0</v>
      </c>
      <c r="T56" s="50">
        <f>IF(Ireland!$C55="Yes",1,0)</f>
        <v>0</v>
      </c>
      <c r="U56" s="50">
        <f>IF(Italy!$C55="Yes",1,0)</f>
        <v>1</v>
      </c>
      <c r="V56" s="50">
        <f>IF(Latvia!$C55="Yes",1,0)</f>
        <v>1</v>
      </c>
      <c r="W56" s="50">
        <f>IF(Lithuania!$C55="Yes",1,0)</f>
        <v>0</v>
      </c>
      <c r="X56" s="50">
        <f>IF(Luxembourg!$C55="Yes",1,0)</f>
        <v>0</v>
      </c>
      <c r="Y56" s="50">
        <f>IF(Malta!$C55="Yes",1,0)</f>
        <v>0</v>
      </c>
      <c r="Z56" s="50">
        <f>IF(Netherlands!$C55="Yes",1,0)</f>
        <v>0</v>
      </c>
      <c r="AA56" s="50">
        <f>IF(Norway!$C55="Yes",1,0)</f>
        <v>0</v>
      </c>
      <c r="AB56" s="50">
        <f>IF(Poland!$C55="Yes",1,0)</f>
        <v>0</v>
      </c>
      <c r="AC56" s="50">
        <f>IF(Portugal!$C55="Yes",1,0)</f>
        <v>0</v>
      </c>
      <c r="AD56" s="50">
        <f>IF(Romania!$C55="Yes",1,0)</f>
        <v>0</v>
      </c>
      <c r="AE56" s="50">
        <f>IF(Serbia!$C55="Yes",1,0)</f>
        <v>0</v>
      </c>
      <c r="AF56" s="50">
        <f>IF(Slovakia!$C55="Yes",1,0)</f>
        <v>0</v>
      </c>
      <c r="AG56" s="50">
        <f>IF(Slovenia!$C55="Yes",1,0)</f>
        <v>1</v>
      </c>
      <c r="AH56" s="50">
        <f>IF(Spain!$C55="Yes",1,0)</f>
        <v>0</v>
      </c>
      <c r="AI56" s="50">
        <f>IF(Sweden!$C55="Yes",1,0)</f>
        <v>0</v>
      </c>
      <c r="AJ56" s="50">
        <f>IF(Switzerland!$C55="Yes",1,0)</f>
        <v>0</v>
      </c>
      <c r="AK56" s="50">
        <f>IF(UnitedKingdom!$C55="Yes",1,0)</f>
        <v>1</v>
      </c>
    </row>
    <row r="57" spans="1:37" x14ac:dyDescent="0.25">
      <c r="A57" s="49" t="s">
        <v>93</v>
      </c>
      <c r="B57" s="37" t="s">
        <v>39</v>
      </c>
      <c r="C57" s="38">
        <f t="shared" ref="C57:AK57" si="7">AVERAGE(C58:C59)</f>
        <v>0.5</v>
      </c>
      <c r="D57" s="38">
        <f t="shared" si="7"/>
        <v>1</v>
      </c>
      <c r="E57" s="38">
        <f t="shared" si="7"/>
        <v>0.5</v>
      </c>
      <c r="F57" s="38">
        <f t="shared" si="7"/>
        <v>0.5</v>
      </c>
      <c r="G57" s="38">
        <f t="shared" si="7"/>
        <v>0.5</v>
      </c>
      <c r="H57" s="38">
        <f t="shared" si="7"/>
        <v>0.5</v>
      </c>
      <c r="I57" s="38">
        <f t="shared" si="7"/>
        <v>0.5</v>
      </c>
      <c r="J57" s="38">
        <f t="shared" si="7"/>
        <v>0</v>
      </c>
      <c r="K57" s="38">
        <f t="shared" si="7"/>
        <v>0.5</v>
      </c>
      <c r="L57" s="38">
        <f t="shared" si="7"/>
        <v>0.5</v>
      </c>
      <c r="M57" s="38">
        <f t="shared" si="7"/>
        <v>0.5</v>
      </c>
      <c r="N57" s="38">
        <f t="shared" si="7"/>
        <v>0.5</v>
      </c>
      <c r="O57" s="38">
        <f t="shared" si="7"/>
        <v>0.5</v>
      </c>
      <c r="P57" s="38">
        <f t="shared" si="7"/>
        <v>0.5</v>
      </c>
      <c r="Q57" s="38">
        <f t="shared" si="7"/>
        <v>0</v>
      </c>
      <c r="R57" s="38">
        <f t="shared" si="7"/>
        <v>0.5</v>
      </c>
      <c r="S57" s="38">
        <f t="shared" si="7"/>
        <v>0</v>
      </c>
      <c r="T57" s="38">
        <f t="shared" si="7"/>
        <v>0.5</v>
      </c>
      <c r="U57" s="38">
        <f t="shared" si="7"/>
        <v>0</v>
      </c>
      <c r="V57" s="38">
        <f t="shared" si="7"/>
        <v>0.5</v>
      </c>
      <c r="W57" s="38">
        <f t="shared" si="7"/>
        <v>0.5</v>
      </c>
      <c r="X57" s="38">
        <f t="shared" si="7"/>
        <v>0.5</v>
      </c>
      <c r="Y57" s="38">
        <f t="shared" si="7"/>
        <v>0</v>
      </c>
      <c r="Z57" s="38">
        <f t="shared" si="7"/>
        <v>0</v>
      </c>
      <c r="AA57" s="38">
        <f t="shared" si="7"/>
        <v>0</v>
      </c>
      <c r="AB57" s="38">
        <f t="shared" si="7"/>
        <v>0</v>
      </c>
      <c r="AC57" s="38">
        <f t="shared" si="7"/>
        <v>0.5</v>
      </c>
      <c r="AD57" s="38">
        <f t="shared" si="7"/>
        <v>0.5</v>
      </c>
      <c r="AE57" s="38">
        <f t="shared" si="7"/>
        <v>0.5</v>
      </c>
      <c r="AF57" s="38">
        <f t="shared" si="7"/>
        <v>0.5</v>
      </c>
      <c r="AG57" s="38">
        <f t="shared" si="7"/>
        <v>1</v>
      </c>
      <c r="AH57" s="38">
        <f t="shared" si="7"/>
        <v>0</v>
      </c>
      <c r="AI57" s="38">
        <f t="shared" si="7"/>
        <v>0</v>
      </c>
      <c r="AJ57" s="38">
        <f t="shared" si="7"/>
        <v>0.5</v>
      </c>
      <c r="AK57" s="38">
        <f t="shared" si="7"/>
        <v>1</v>
      </c>
    </row>
    <row r="58" spans="1:37" x14ac:dyDescent="0.25">
      <c r="A58" s="49" t="s">
        <v>94</v>
      </c>
      <c r="B58" s="39" t="s">
        <v>41</v>
      </c>
      <c r="C58" s="50">
        <f>IF(Armenia!$C57="Yes",1,0)</f>
        <v>0</v>
      </c>
      <c r="D58" s="50">
        <f>IF(Austria!$C57="Yes",1,0)</f>
        <v>1</v>
      </c>
      <c r="E58" s="50">
        <f>IF(Belgium!$C57="Yes",1,0)</f>
        <v>1</v>
      </c>
      <c r="F58" s="50">
        <f>IF(Bulgaria!$C57="Yes",1,0)</f>
        <v>0</v>
      </c>
      <c r="G58" s="50">
        <f>IF(Croatia!$C57="Yes",1,0)</f>
        <v>0</v>
      </c>
      <c r="H58" s="50">
        <f>IF(Cyprus!$C57="Yes",1,0)</f>
        <v>0</v>
      </c>
      <c r="I58" s="50">
        <f>IF(Czech!$C57="Yes",1,0)</f>
        <v>0</v>
      </c>
      <c r="J58" s="50">
        <f>IF(Denmark!$C57="Yes",1,0)</f>
        <v>0</v>
      </c>
      <c r="K58" s="50">
        <f>IF(Estonia!$C57="Yes",1,0)</f>
        <v>0</v>
      </c>
      <c r="L58" s="50">
        <f>IF(EC!$C57="Yes",1,0)</f>
        <v>0</v>
      </c>
      <c r="M58" s="50">
        <f>IF(Finland!$C57="Yes",1,0)</f>
        <v>0</v>
      </c>
      <c r="N58" s="50">
        <f>IF(France!$C57="Yes",1,0)</f>
        <v>0</v>
      </c>
      <c r="O58" s="50">
        <f>IF(Georgia!$C57="Yes",1,0)</f>
        <v>0</v>
      </c>
      <c r="P58" s="50">
        <f>IF(Germany!$C57="Yes",1,0)</f>
        <v>0</v>
      </c>
      <c r="Q58" s="50">
        <f>IF(Greece!$C57="Yes",1,0)</f>
        <v>0</v>
      </c>
      <c r="R58" s="50">
        <f>IF(Hungary!$C57="Yes",1,0)</f>
        <v>0</v>
      </c>
      <c r="S58" s="50">
        <f>IF(Iceland!$C57="Yes",1,0)</f>
        <v>0</v>
      </c>
      <c r="T58" s="50">
        <f>IF(Ireland!$C57="Yes",1,0)</f>
        <v>0</v>
      </c>
      <c r="U58" s="50">
        <f>IF(Italy!$C57="Yes",1,0)</f>
        <v>0</v>
      </c>
      <c r="V58" s="50">
        <f>IF(Latvia!$C57="Yes",1,0)</f>
        <v>0</v>
      </c>
      <c r="W58" s="50">
        <f>IF(Lithuania!$C57="Yes",1,0)</f>
        <v>0</v>
      </c>
      <c r="X58" s="50">
        <f>IF(Luxembourg!$C57="Yes",1,0)</f>
        <v>0</v>
      </c>
      <c r="Y58" s="50">
        <f>IF(Malta!$C57="Yes",1,0)</f>
        <v>0</v>
      </c>
      <c r="Z58" s="50">
        <f>IF(Netherlands!$C57="Yes",1,0)</f>
        <v>0</v>
      </c>
      <c r="AA58" s="50">
        <f>IF(Norway!$C57="Yes",1,0)</f>
        <v>0</v>
      </c>
      <c r="AB58" s="50">
        <f>IF(Poland!$C57="Yes",1,0)</f>
        <v>0</v>
      </c>
      <c r="AC58" s="50">
        <f>IF(Portugal!$C57="Yes",1,0)</f>
        <v>1</v>
      </c>
      <c r="AD58" s="50">
        <f>IF(Romania!$C57="Yes",1,0)</f>
        <v>0</v>
      </c>
      <c r="AE58" s="50">
        <f>IF(Serbia!$C57="Yes",1,0)</f>
        <v>0</v>
      </c>
      <c r="AF58" s="50">
        <f>IF(Slovakia!$C57="Yes",1,0)</f>
        <v>0</v>
      </c>
      <c r="AG58" s="50">
        <f>IF(Slovenia!$C57="Yes",1,0)</f>
        <v>1</v>
      </c>
      <c r="AH58" s="50">
        <f>IF(Spain!$C57="Yes",1,0)</f>
        <v>0</v>
      </c>
      <c r="AI58" s="50">
        <f>IF(Sweden!$C57="Yes",1,0)</f>
        <v>0</v>
      </c>
      <c r="AJ58" s="50">
        <f>IF(Switzerland!$C57="Yes",1,0)</f>
        <v>0</v>
      </c>
      <c r="AK58" s="50">
        <f>IF(UnitedKingdom!$C57="Yes",1,0)</f>
        <v>1</v>
      </c>
    </row>
    <row r="59" spans="1:37" x14ac:dyDescent="0.25">
      <c r="A59" s="49" t="s">
        <v>95</v>
      </c>
      <c r="B59" s="41" t="s">
        <v>43</v>
      </c>
      <c r="C59" s="50">
        <f>IF(Armenia!$C58="Yes",1,0)</f>
        <v>1</v>
      </c>
      <c r="D59" s="50">
        <f>IF(Austria!$C58="Yes",1,0)</f>
        <v>1</v>
      </c>
      <c r="E59" s="50">
        <f>IF(Belgium!$C58="Yes",1,0)</f>
        <v>0</v>
      </c>
      <c r="F59" s="50">
        <f>IF(Bulgaria!$C58="Yes",1,0)</f>
        <v>1</v>
      </c>
      <c r="G59" s="50">
        <f>IF(Croatia!$C58="Yes",1,0)</f>
        <v>1</v>
      </c>
      <c r="H59" s="50">
        <f>IF(Cyprus!$C58="Yes",1,0)</f>
        <v>1</v>
      </c>
      <c r="I59" s="50">
        <f>IF(Czech!$C58="Yes",1,0)</f>
        <v>1</v>
      </c>
      <c r="J59" s="50">
        <f>IF(Denmark!$C58="Yes",1,0)</f>
        <v>0</v>
      </c>
      <c r="K59" s="50">
        <f>IF(Estonia!$C58="Yes",1,0)</f>
        <v>1</v>
      </c>
      <c r="L59" s="50">
        <f>IF(EC!$C58="Yes",1,0)</f>
        <v>1</v>
      </c>
      <c r="M59" s="50">
        <f>IF(Finland!$C58="Yes",1,0)</f>
        <v>1</v>
      </c>
      <c r="N59" s="50">
        <f>IF(France!$C58="Yes",1,0)</f>
        <v>1</v>
      </c>
      <c r="O59" s="50">
        <f>IF(Georgia!$C58="Yes",1,0)</f>
        <v>1</v>
      </c>
      <c r="P59" s="50">
        <f>IF(Germany!$C58="Yes",1,0)</f>
        <v>1</v>
      </c>
      <c r="Q59" s="50">
        <f>IF(Greece!$C58="Yes",1,0)</f>
        <v>0</v>
      </c>
      <c r="R59" s="50">
        <f>IF(Hungary!$C58="Yes",1,0)</f>
        <v>1</v>
      </c>
      <c r="S59" s="50">
        <f>IF(Iceland!$C58="Yes",1,0)</f>
        <v>0</v>
      </c>
      <c r="T59" s="50">
        <f>IF(Ireland!$C58="Yes",1,0)</f>
        <v>1</v>
      </c>
      <c r="U59" s="50">
        <f>IF(Italy!$C58="Yes",1,0)</f>
        <v>0</v>
      </c>
      <c r="V59" s="50">
        <f>IF(Latvia!$C58="Yes",1,0)</f>
        <v>1</v>
      </c>
      <c r="W59" s="50">
        <f>IF(Lithuania!$C58="Yes",1,0)</f>
        <v>1</v>
      </c>
      <c r="X59" s="50">
        <f>IF(Luxembourg!$C58="Yes",1,0)</f>
        <v>1</v>
      </c>
      <c r="Y59" s="50">
        <f>IF(Malta!$C58="Yes",1,0)</f>
        <v>0</v>
      </c>
      <c r="Z59" s="50">
        <f>IF(Netherlands!$C58="Yes",1,0)</f>
        <v>0</v>
      </c>
      <c r="AA59" s="50">
        <f>IF(Norway!$C58="Yes",1,0)</f>
        <v>0</v>
      </c>
      <c r="AB59" s="50">
        <f>IF(Poland!$C58="Yes",1,0)</f>
        <v>0</v>
      </c>
      <c r="AC59" s="50">
        <f>IF(Portugal!$C58="Yes",1,0)</f>
        <v>0</v>
      </c>
      <c r="AD59" s="50">
        <f>IF(Romania!$C58="Yes",1,0)</f>
        <v>1</v>
      </c>
      <c r="AE59" s="50">
        <f>IF(Serbia!$C58="Yes",1,0)</f>
        <v>1</v>
      </c>
      <c r="AF59" s="50">
        <f>IF(Slovakia!$C58="Yes",1,0)</f>
        <v>1</v>
      </c>
      <c r="AG59" s="50">
        <f>IF(Slovenia!$C58="Yes",1,0)</f>
        <v>1</v>
      </c>
      <c r="AH59" s="50">
        <f>IF(Spain!$C58="Yes",1,0)</f>
        <v>0</v>
      </c>
      <c r="AI59" s="50">
        <f>IF(Sweden!$C58="Yes",1,0)</f>
        <v>0</v>
      </c>
      <c r="AJ59" s="50">
        <f>IF(Switzerland!$C58="Yes",1,0)</f>
        <v>1</v>
      </c>
      <c r="AK59" s="50">
        <f>IF(UnitedKingdom!$C58="Yes",1,0)</f>
        <v>1</v>
      </c>
    </row>
    <row r="60" spans="1:37" x14ac:dyDescent="0.25">
      <c r="A60" s="49" t="s">
        <v>98</v>
      </c>
      <c r="B60" s="42" t="s">
        <v>99</v>
      </c>
      <c r="C60" s="55">
        <f t="shared" ref="C60:AK60" si="8">AVERAGE(C61,C72,C76)</f>
        <v>0.78888888888888886</v>
      </c>
      <c r="D60" s="55">
        <f t="shared" si="8"/>
        <v>0.38888888888888884</v>
      </c>
      <c r="E60" s="55">
        <f t="shared" si="8"/>
        <v>0.3</v>
      </c>
      <c r="F60" s="55">
        <f t="shared" si="8"/>
        <v>0.62222222222222223</v>
      </c>
      <c r="G60" s="55">
        <f t="shared" si="8"/>
        <v>0.62222222222222223</v>
      </c>
      <c r="H60" s="55">
        <f t="shared" si="8"/>
        <v>0.93333333333333324</v>
      </c>
      <c r="I60" s="55">
        <f t="shared" si="8"/>
        <v>0.4777777777777778</v>
      </c>
      <c r="J60" s="55">
        <f t="shared" si="8"/>
        <v>0.23333333333333331</v>
      </c>
      <c r="K60" s="55">
        <f t="shared" si="8"/>
        <v>0.4777777777777778</v>
      </c>
      <c r="L60" s="55">
        <f t="shared" si="8"/>
        <v>0</v>
      </c>
      <c r="M60" s="55">
        <f t="shared" si="8"/>
        <v>0.14444444444444446</v>
      </c>
      <c r="N60" s="55">
        <f t="shared" si="8"/>
        <v>0.6</v>
      </c>
      <c r="O60" s="55">
        <f t="shared" si="8"/>
        <v>0.51111111111111107</v>
      </c>
      <c r="P60" s="55">
        <f t="shared" si="8"/>
        <v>0.27777777777777773</v>
      </c>
      <c r="Q60" s="55">
        <f t="shared" si="8"/>
        <v>0.52222222222222225</v>
      </c>
      <c r="R60" s="55">
        <f t="shared" si="8"/>
        <v>0.4777777777777778</v>
      </c>
      <c r="S60" s="55">
        <f t="shared" si="8"/>
        <v>0</v>
      </c>
      <c r="T60" s="55">
        <f t="shared" si="8"/>
        <v>0</v>
      </c>
      <c r="U60" s="55">
        <f t="shared" si="8"/>
        <v>0.6</v>
      </c>
      <c r="V60" s="55">
        <f t="shared" si="8"/>
        <v>0.76666666666666661</v>
      </c>
      <c r="W60" s="55">
        <f t="shared" si="8"/>
        <v>0.62222222222222223</v>
      </c>
      <c r="X60" s="55">
        <f t="shared" si="8"/>
        <v>0.58888888888888891</v>
      </c>
      <c r="Y60" s="55">
        <f t="shared" si="8"/>
        <v>0</v>
      </c>
      <c r="Z60" s="55">
        <f t="shared" si="8"/>
        <v>0</v>
      </c>
      <c r="AA60" s="55">
        <f t="shared" si="8"/>
        <v>0.48888888888888887</v>
      </c>
      <c r="AB60" s="55">
        <f t="shared" si="8"/>
        <v>0.34444444444444439</v>
      </c>
      <c r="AC60" s="55">
        <f t="shared" si="8"/>
        <v>0.41111111111111115</v>
      </c>
      <c r="AD60" s="55">
        <f t="shared" si="8"/>
        <v>0.62222222222222223</v>
      </c>
      <c r="AE60" s="55">
        <f t="shared" si="8"/>
        <v>0.48888888888888893</v>
      </c>
      <c r="AF60" s="55">
        <f t="shared" si="8"/>
        <v>0.58888888888888891</v>
      </c>
      <c r="AG60" s="55">
        <f t="shared" si="8"/>
        <v>0.8666666666666667</v>
      </c>
      <c r="AH60" s="55">
        <f t="shared" si="8"/>
        <v>0.70000000000000007</v>
      </c>
      <c r="AI60" s="55">
        <f t="shared" si="8"/>
        <v>0.13333333333333333</v>
      </c>
      <c r="AJ60" s="55">
        <f t="shared" si="8"/>
        <v>0.52222222222222225</v>
      </c>
      <c r="AK60" s="55">
        <f t="shared" si="8"/>
        <v>0.8666666666666667</v>
      </c>
    </row>
    <row r="61" spans="1:37" x14ac:dyDescent="0.25">
      <c r="A61" s="49" t="s">
        <v>100</v>
      </c>
      <c r="B61" s="37" t="s">
        <v>7</v>
      </c>
      <c r="C61" s="38">
        <f t="shared" ref="C61:AK61" si="9">AVERAGE(C62:C71)</f>
        <v>0.7</v>
      </c>
      <c r="D61" s="38">
        <f t="shared" si="9"/>
        <v>0.5</v>
      </c>
      <c r="E61" s="38">
        <f t="shared" si="9"/>
        <v>0.4</v>
      </c>
      <c r="F61" s="38">
        <f t="shared" si="9"/>
        <v>0.7</v>
      </c>
      <c r="G61" s="38">
        <f t="shared" si="9"/>
        <v>0.7</v>
      </c>
      <c r="H61" s="38">
        <f t="shared" si="9"/>
        <v>0.8</v>
      </c>
      <c r="I61" s="38">
        <f t="shared" si="9"/>
        <v>0.6</v>
      </c>
      <c r="J61" s="38">
        <f t="shared" si="9"/>
        <v>0.2</v>
      </c>
      <c r="K61" s="38">
        <f t="shared" si="9"/>
        <v>0.6</v>
      </c>
      <c r="L61" s="38">
        <f t="shared" si="9"/>
        <v>0</v>
      </c>
      <c r="M61" s="38">
        <f t="shared" si="9"/>
        <v>0.1</v>
      </c>
      <c r="N61" s="38">
        <f t="shared" si="9"/>
        <v>0.3</v>
      </c>
      <c r="O61" s="38">
        <f t="shared" si="9"/>
        <v>0.7</v>
      </c>
      <c r="P61" s="38">
        <f t="shared" si="9"/>
        <v>0.5</v>
      </c>
      <c r="Q61" s="38">
        <f t="shared" si="9"/>
        <v>0.4</v>
      </c>
      <c r="R61" s="38">
        <f t="shared" si="9"/>
        <v>0.6</v>
      </c>
      <c r="S61" s="38">
        <f t="shared" si="9"/>
        <v>0</v>
      </c>
      <c r="T61" s="38">
        <f t="shared" si="9"/>
        <v>0</v>
      </c>
      <c r="U61" s="38">
        <f t="shared" si="9"/>
        <v>0.8</v>
      </c>
      <c r="V61" s="38">
        <f t="shared" si="9"/>
        <v>0.8</v>
      </c>
      <c r="W61" s="38">
        <f t="shared" si="9"/>
        <v>0.7</v>
      </c>
      <c r="X61" s="38">
        <f t="shared" si="9"/>
        <v>0.6</v>
      </c>
      <c r="Y61" s="38">
        <f t="shared" si="9"/>
        <v>0</v>
      </c>
      <c r="Z61" s="38">
        <f t="shared" si="9"/>
        <v>0</v>
      </c>
      <c r="AA61" s="38">
        <f t="shared" si="9"/>
        <v>0.3</v>
      </c>
      <c r="AB61" s="38">
        <f t="shared" si="9"/>
        <v>0.7</v>
      </c>
      <c r="AC61" s="38">
        <f t="shared" si="9"/>
        <v>0.4</v>
      </c>
      <c r="AD61" s="38">
        <f t="shared" si="9"/>
        <v>0.7</v>
      </c>
      <c r="AE61" s="38">
        <f t="shared" si="9"/>
        <v>0.8</v>
      </c>
      <c r="AF61" s="38">
        <f t="shared" si="9"/>
        <v>0.6</v>
      </c>
      <c r="AG61" s="38">
        <f t="shared" si="9"/>
        <v>0.6</v>
      </c>
      <c r="AH61" s="38">
        <f t="shared" si="9"/>
        <v>0.6</v>
      </c>
      <c r="AI61" s="38">
        <f t="shared" si="9"/>
        <v>0.4</v>
      </c>
      <c r="AJ61" s="38">
        <f t="shared" si="9"/>
        <v>0.4</v>
      </c>
      <c r="AK61" s="38">
        <f t="shared" si="9"/>
        <v>0.6</v>
      </c>
    </row>
    <row r="62" spans="1:37" x14ac:dyDescent="0.25">
      <c r="A62" s="49" t="s">
        <v>101</v>
      </c>
      <c r="B62" s="39" t="s">
        <v>9</v>
      </c>
      <c r="C62" s="50">
        <f>IF(Armenia!$C61="Yes",1,0)</f>
        <v>0</v>
      </c>
      <c r="D62" s="50">
        <f>IF(Austria!$C61="Yes",1,0)</f>
        <v>0</v>
      </c>
      <c r="E62" s="50">
        <f>IF(Belgium!$C61="Yes",1,0)</f>
        <v>1</v>
      </c>
      <c r="F62" s="50">
        <f>IF(Bulgaria!$C61="Yes",1,0)</f>
        <v>0</v>
      </c>
      <c r="G62" s="50">
        <f>IF(Croatia!$C61="Yes",1,0)</f>
        <v>1</v>
      </c>
      <c r="H62" s="50">
        <f>IF(Cyprus!$C61="Yes",1,0)</f>
        <v>0</v>
      </c>
      <c r="I62" s="50">
        <f>IF(Czech!$C61="Yes",1,0)</f>
        <v>0</v>
      </c>
      <c r="J62" s="50">
        <f>IF(Denmark!$C61="Yes",1,0)</f>
        <v>0</v>
      </c>
      <c r="K62" s="50">
        <f>IF(Estonia!$C61="Yes",1,0)</f>
        <v>0</v>
      </c>
      <c r="L62" s="50">
        <f>IF(EC!$C61="Yes",1,0)</f>
        <v>0</v>
      </c>
      <c r="M62" s="50">
        <f>IF(Finland!$C61="Yes",1,0)</f>
        <v>0</v>
      </c>
      <c r="N62" s="50">
        <f>IF(France!$C61="Yes",1,0)</f>
        <v>0</v>
      </c>
      <c r="O62" s="50">
        <f>IF(Georgia!$C61="Yes",1,0)</f>
        <v>0</v>
      </c>
      <c r="P62" s="50">
        <f>IF(Germany!$C61="Yes",1,0)</f>
        <v>0</v>
      </c>
      <c r="Q62" s="50">
        <f>IF(Greece!$C61="Yes",1,0)</f>
        <v>0</v>
      </c>
      <c r="R62" s="50">
        <f>IF(Hungary!$C61="Yes",1,0)</f>
        <v>1</v>
      </c>
      <c r="S62" s="50">
        <f>IF(Iceland!$C61="Yes",1,0)</f>
        <v>0</v>
      </c>
      <c r="T62" s="50">
        <f>IF(Ireland!$C61="Yes",1,0)</f>
        <v>0</v>
      </c>
      <c r="U62" s="50">
        <f>IF(Italy!$C61="Yes",1,0)</f>
        <v>1</v>
      </c>
      <c r="V62" s="50">
        <f>IF(Latvia!$C61="Yes",1,0)</f>
        <v>0</v>
      </c>
      <c r="W62" s="50">
        <f>IF(Lithuania!$C61="Yes",1,0)</f>
        <v>1</v>
      </c>
      <c r="X62" s="50">
        <f>IF(Luxembourg!$C61="Yes",1,0)</f>
        <v>1</v>
      </c>
      <c r="Y62" s="50">
        <f>IF(Malta!$C61="Yes",1,0)</f>
        <v>0</v>
      </c>
      <c r="Z62" s="50">
        <f>IF(Netherlands!$C61="Yes",1,0)</f>
        <v>0</v>
      </c>
      <c r="AA62" s="50">
        <f>IF(Norway!$C61="Yes",1,0)</f>
        <v>0</v>
      </c>
      <c r="AB62" s="50">
        <f>IF(Poland!$C61="Yes",1,0)</f>
        <v>1</v>
      </c>
      <c r="AC62" s="50">
        <f>IF(Portugal!$C61="Yes",1,0)</f>
        <v>1</v>
      </c>
      <c r="AD62" s="50">
        <f>IF(Romania!$C61="Yes",1,0)</f>
        <v>0</v>
      </c>
      <c r="AE62" s="50">
        <f>IF(Serbia!$C61="Yes",1,0)</f>
        <v>1</v>
      </c>
      <c r="AF62" s="50">
        <f>IF(Slovakia!$C61="Yes",1,0)</f>
        <v>0</v>
      </c>
      <c r="AG62" s="50">
        <f>IF(Slovenia!$C61="Yes",1,0)</f>
        <v>1</v>
      </c>
      <c r="AH62" s="50">
        <f>IF(Spain!$C61="Yes",1,0)</f>
        <v>1</v>
      </c>
      <c r="AI62" s="50">
        <f>IF(Sweden!$C61="Yes",1,0)</f>
        <v>0</v>
      </c>
      <c r="AJ62" s="50">
        <f>IF(Switzerland!$C61="Yes",1,0)</f>
        <v>0</v>
      </c>
      <c r="AK62" s="50">
        <f>IF(UnitedKingdom!$C61="Yes",1,0)</f>
        <v>1</v>
      </c>
    </row>
    <row r="63" spans="1:37" x14ac:dyDescent="0.25">
      <c r="A63" s="49" t="s">
        <v>102</v>
      </c>
      <c r="B63" s="39" t="s">
        <v>13</v>
      </c>
      <c r="C63" s="50">
        <f>IF(Armenia!$C62="Yes",1,0)</f>
        <v>1</v>
      </c>
      <c r="D63" s="50">
        <f>IF(Austria!$C62="Yes",1,0)</f>
        <v>1</v>
      </c>
      <c r="E63" s="50">
        <f>IF(Belgium!$C62="Yes",1,0)</f>
        <v>1</v>
      </c>
      <c r="F63" s="50">
        <f>IF(Bulgaria!$C62="Yes",1,0)</f>
        <v>0</v>
      </c>
      <c r="G63" s="50">
        <f>IF(Croatia!$C62="Yes",1,0)</f>
        <v>1</v>
      </c>
      <c r="H63" s="50">
        <f>IF(Cyprus!$C62="Yes",1,0)</f>
        <v>1</v>
      </c>
      <c r="I63" s="50">
        <f>IF(Czech!$C62="Yes",1,0)</f>
        <v>1</v>
      </c>
      <c r="J63" s="50">
        <f>IF(Denmark!$C62="Yes",1,0)</f>
        <v>0</v>
      </c>
      <c r="K63" s="50">
        <f>IF(Estonia!$C62="Yes",1,0)</f>
        <v>1</v>
      </c>
      <c r="L63" s="50">
        <f>IF(EC!$C62="Yes",1,0)</f>
        <v>0</v>
      </c>
      <c r="M63" s="50">
        <f>IF(Finland!$C62="Yes",1,0)</f>
        <v>1</v>
      </c>
      <c r="N63" s="50">
        <f>IF(France!$C62="Yes",1,0)</f>
        <v>1</v>
      </c>
      <c r="O63" s="50">
        <f>IF(Georgia!$C62="Yes",1,0)</f>
        <v>1</v>
      </c>
      <c r="P63" s="50">
        <f>IF(Germany!$C62="Yes",1,0)</f>
        <v>1</v>
      </c>
      <c r="Q63" s="50">
        <f>IF(Greece!$C62="Yes",1,0)</f>
        <v>0</v>
      </c>
      <c r="R63" s="50">
        <f>IF(Hungary!$C62="Yes",1,0)</f>
        <v>0</v>
      </c>
      <c r="S63" s="50">
        <f>IF(Iceland!$C62="Yes",1,0)</f>
        <v>0</v>
      </c>
      <c r="T63" s="50">
        <f>IF(Ireland!$C62="Yes",1,0)</f>
        <v>0</v>
      </c>
      <c r="U63" s="50">
        <f>IF(Italy!$C62="Yes",1,0)</f>
        <v>1</v>
      </c>
      <c r="V63" s="50">
        <f>IF(Latvia!$C62="Yes",1,0)</f>
        <v>1</v>
      </c>
      <c r="W63" s="50">
        <f>IF(Lithuania!$C62="Yes",1,0)</f>
        <v>1</v>
      </c>
      <c r="X63" s="50">
        <f>IF(Luxembourg!$C62="Yes",1,0)</f>
        <v>1</v>
      </c>
      <c r="Y63" s="50">
        <f>IF(Malta!$C62="Yes",1,0)</f>
        <v>0</v>
      </c>
      <c r="Z63" s="50">
        <f>IF(Netherlands!$C62="Yes",1,0)</f>
        <v>0</v>
      </c>
      <c r="AA63" s="50">
        <f>IF(Norway!$C62="Yes",1,0)</f>
        <v>1</v>
      </c>
      <c r="AB63" s="50">
        <f>IF(Poland!$C62="Yes",1,0)</f>
        <v>0</v>
      </c>
      <c r="AC63" s="50">
        <f>IF(Portugal!$C62="Yes",1,0)</f>
        <v>0</v>
      </c>
      <c r="AD63" s="50">
        <f>IF(Romania!$C62="Yes",1,0)</f>
        <v>1</v>
      </c>
      <c r="AE63" s="50">
        <f>IF(Serbia!$C62="Yes",1,0)</f>
        <v>1</v>
      </c>
      <c r="AF63" s="50">
        <f>IF(Slovakia!$C62="Yes",1,0)</f>
        <v>1</v>
      </c>
      <c r="AG63" s="50">
        <f>IF(Slovenia!$C62="Yes",1,0)</f>
        <v>1</v>
      </c>
      <c r="AH63" s="50">
        <f>IF(Spain!$C62="Yes",1,0)</f>
        <v>1</v>
      </c>
      <c r="AI63" s="50">
        <f>IF(Sweden!$C62="Yes",1,0)</f>
        <v>0</v>
      </c>
      <c r="AJ63" s="50">
        <f>IF(Switzerland!$C62="Yes",1,0)</f>
        <v>1</v>
      </c>
      <c r="AK63" s="50">
        <f>IF(UnitedKingdom!$C62="Yes",1,0)</f>
        <v>1</v>
      </c>
    </row>
    <row r="64" spans="1:37" x14ac:dyDescent="0.25">
      <c r="A64" s="49" t="s">
        <v>104</v>
      </c>
      <c r="B64" s="40" t="s">
        <v>15</v>
      </c>
      <c r="C64" s="50">
        <f>IF(Armenia!$C63="Yes",1,0)</f>
        <v>1</v>
      </c>
      <c r="D64" s="50">
        <f>IF(Austria!$C63="Yes",1,0)</f>
        <v>1</v>
      </c>
      <c r="E64" s="50">
        <f>IF(Belgium!$C63="Yes",1,0)</f>
        <v>1</v>
      </c>
      <c r="F64" s="50">
        <f>IF(Bulgaria!$C63="Yes",1,0)</f>
        <v>1</v>
      </c>
      <c r="G64" s="50">
        <f>IF(Croatia!$C63="Yes",1,0)</f>
        <v>1</v>
      </c>
      <c r="H64" s="50">
        <f>IF(Cyprus!$C63="Yes",1,0)</f>
        <v>1</v>
      </c>
      <c r="I64" s="50">
        <f>IF(Czech!$C63="Yes",1,0)</f>
        <v>0</v>
      </c>
      <c r="J64" s="50">
        <f>IF(Denmark!$C63="Yes",1,0)</f>
        <v>0</v>
      </c>
      <c r="K64" s="50">
        <f>IF(Estonia!$C63="Yes",1,0)</f>
        <v>1</v>
      </c>
      <c r="L64" s="50">
        <f>IF(EC!$C63="Yes",1,0)</f>
        <v>0</v>
      </c>
      <c r="M64" s="50">
        <f>IF(Finland!$C63="Yes",1,0)</f>
        <v>0</v>
      </c>
      <c r="N64" s="50">
        <f>IF(France!$C63="Yes",1,0)</f>
        <v>0</v>
      </c>
      <c r="O64" s="50">
        <f>IF(Georgia!$C63="Yes",1,0)</f>
        <v>1</v>
      </c>
      <c r="P64" s="50">
        <f>IF(Germany!$C63="Yes",1,0)</f>
        <v>0</v>
      </c>
      <c r="Q64" s="50">
        <f>IF(Greece!$C63="Yes",1,0)</f>
        <v>1</v>
      </c>
      <c r="R64" s="50">
        <f>IF(Hungary!$C63="Yes",1,0)</f>
        <v>1</v>
      </c>
      <c r="S64" s="50">
        <f>IF(Iceland!$C63="Yes",1,0)</f>
        <v>0</v>
      </c>
      <c r="T64" s="50">
        <f>IF(Ireland!$C63="Yes",1,0)</f>
        <v>0</v>
      </c>
      <c r="U64" s="50">
        <f>IF(Italy!$C63="Yes",1,0)</f>
        <v>1</v>
      </c>
      <c r="V64" s="50">
        <f>IF(Latvia!$C63="Yes",1,0)</f>
        <v>1</v>
      </c>
      <c r="W64" s="50">
        <f>IF(Lithuania!$C63="Yes",1,0)</f>
        <v>0</v>
      </c>
      <c r="X64" s="50">
        <f>IF(Luxembourg!$C63="Yes",1,0)</f>
        <v>1</v>
      </c>
      <c r="Y64" s="50">
        <f>IF(Malta!$C63="Yes",1,0)</f>
        <v>0</v>
      </c>
      <c r="Z64" s="50">
        <f>IF(Netherlands!$C63="Yes",1,0)</f>
        <v>0</v>
      </c>
      <c r="AA64" s="50">
        <f>IF(Norway!$C63="Yes",1,0)</f>
        <v>0</v>
      </c>
      <c r="AB64" s="50">
        <f>IF(Poland!$C63="Yes",1,0)</f>
        <v>1</v>
      </c>
      <c r="AC64" s="50">
        <f>IF(Portugal!$C63="Yes",1,0)</f>
        <v>0</v>
      </c>
      <c r="AD64" s="50">
        <f>IF(Romania!$C63="Yes",1,0)</f>
        <v>1</v>
      </c>
      <c r="AE64" s="50">
        <f>IF(Serbia!$C63="Yes",1,0)</f>
        <v>1</v>
      </c>
      <c r="AF64" s="50">
        <f>IF(Slovakia!$C63="Yes",1,0)</f>
        <v>1</v>
      </c>
      <c r="AG64" s="50">
        <f>IF(Slovenia!$C63="Yes",1,0)</f>
        <v>1</v>
      </c>
      <c r="AH64" s="50">
        <f>IF(Spain!$C63="Yes",1,0)</f>
        <v>1</v>
      </c>
      <c r="AI64" s="50">
        <f>IF(Sweden!$C63="Yes",1,0)</f>
        <v>1</v>
      </c>
      <c r="AJ64" s="50">
        <f>IF(Switzerland!$C63="Yes",1,0)</f>
        <v>1</v>
      </c>
      <c r="AK64" s="50">
        <f>IF(UnitedKingdom!$C63="Yes",1,0)</f>
        <v>0</v>
      </c>
    </row>
    <row r="65" spans="1:37" x14ac:dyDescent="0.25">
      <c r="A65" s="49" t="s">
        <v>106</v>
      </c>
      <c r="B65" s="40" t="s">
        <v>17</v>
      </c>
      <c r="C65" s="50">
        <f>IF(Armenia!$C64="Yes",1,0)</f>
        <v>1</v>
      </c>
      <c r="D65" s="50">
        <f>IF(Austria!$C64="Yes",1,0)</f>
        <v>0</v>
      </c>
      <c r="E65" s="50">
        <f>IF(Belgium!$C64="Yes",1,0)</f>
        <v>0</v>
      </c>
      <c r="F65" s="50">
        <f>IF(Bulgaria!$C64="Yes",1,0)</f>
        <v>1</v>
      </c>
      <c r="G65" s="50">
        <f>IF(Croatia!$C64="Yes",1,0)</f>
        <v>1</v>
      </c>
      <c r="H65" s="50">
        <f>IF(Cyprus!$C64="Yes",1,0)</f>
        <v>1</v>
      </c>
      <c r="I65" s="50">
        <f>IF(Czech!$C64="Yes",1,0)</f>
        <v>0</v>
      </c>
      <c r="J65" s="50">
        <f>IF(Denmark!$C64="Yes",1,0)</f>
        <v>0</v>
      </c>
      <c r="K65" s="50">
        <f>IF(Estonia!$C64="Yes",1,0)</f>
        <v>0</v>
      </c>
      <c r="L65" s="50">
        <f>IF(EC!$C64="Yes",1,0)</f>
        <v>0</v>
      </c>
      <c r="M65" s="50">
        <f>IF(Finland!$C64="Yes",1,0)</f>
        <v>0</v>
      </c>
      <c r="N65" s="50">
        <f>IF(France!$C64="Yes",1,0)</f>
        <v>0</v>
      </c>
      <c r="O65" s="50">
        <f>IF(Georgia!$C64="Yes",1,0)</f>
        <v>1</v>
      </c>
      <c r="P65" s="50">
        <f>IF(Germany!$C64="Yes",1,0)</f>
        <v>0</v>
      </c>
      <c r="Q65" s="50">
        <f>IF(Greece!$C64="Yes",1,0)</f>
        <v>0</v>
      </c>
      <c r="R65" s="50">
        <f>IF(Hungary!$C64="Yes",1,0)</f>
        <v>1</v>
      </c>
      <c r="S65" s="50">
        <f>IF(Iceland!$C64="Yes",1,0)</f>
        <v>0</v>
      </c>
      <c r="T65" s="50">
        <f>IF(Ireland!$C64="Yes",1,0)</f>
        <v>0</v>
      </c>
      <c r="U65" s="50">
        <f>IF(Italy!$C64="Yes",1,0)</f>
        <v>1</v>
      </c>
      <c r="V65" s="50">
        <f>IF(Latvia!$C64="Yes",1,0)</f>
        <v>1</v>
      </c>
      <c r="W65" s="50">
        <f>IF(Lithuania!$C64="Yes",1,0)</f>
        <v>0</v>
      </c>
      <c r="X65" s="50">
        <f>IF(Luxembourg!$C64="Yes",1,0)</f>
        <v>1</v>
      </c>
      <c r="Y65" s="50">
        <f>IF(Malta!$C64="Yes",1,0)</f>
        <v>0</v>
      </c>
      <c r="Z65" s="50">
        <f>IF(Netherlands!$C64="Yes",1,0)</f>
        <v>0</v>
      </c>
      <c r="AA65" s="50">
        <f>IF(Norway!$C64="Yes",1,0)</f>
        <v>0</v>
      </c>
      <c r="AB65" s="50">
        <f>IF(Poland!$C64="Yes",1,0)</f>
        <v>1</v>
      </c>
      <c r="AC65" s="50">
        <f>IF(Portugal!$C64="Yes",1,0)</f>
        <v>1</v>
      </c>
      <c r="AD65" s="50">
        <f>IF(Romania!$C64="Yes",1,0)</f>
        <v>1</v>
      </c>
      <c r="AE65" s="50">
        <f>IF(Serbia!$C64="Yes",1,0)</f>
        <v>1</v>
      </c>
      <c r="AF65" s="50">
        <f>IF(Slovakia!$C64="Yes",1,0)</f>
        <v>1</v>
      </c>
      <c r="AG65" s="50">
        <f>IF(Slovenia!$C64="Yes",1,0)</f>
        <v>1</v>
      </c>
      <c r="AH65" s="50">
        <f>IF(Spain!$C64="Yes",1,0)</f>
        <v>1</v>
      </c>
      <c r="AI65" s="50">
        <f>IF(Sweden!$C64="Yes",1,0)</f>
        <v>1</v>
      </c>
      <c r="AJ65" s="50">
        <f>IF(Switzerland!$C64="Yes",1,0)</f>
        <v>0</v>
      </c>
      <c r="AK65" s="50">
        <f>IF(UnitedKingdom!$C64="Yes",1,0)</f>
        <v>0</v>
      </c>
    </row>
    <row r="66" spans="1:37" x14ac:dyDescent="0.25">
      <c r="A66" s="49" t="s">
        <v>107</v>
      </c>
      <c r="B66" s="40" t="s">
        <v>19</v>
      </c>
      <c r="C66" s="50">
        <f>IF(Armenia!$C65="Yes",1,0)</f>
        <v>1</v>
      </c>
      <c r="D66" s="50">
        <f>IF(Austria!$C65="Yes",1,0)</f>
        <v>0</v>
      </c>
      <c r="E66" s="50">
        <f>IF(Belgium!$C65="Yes",1,0)</f>
        <v>0</v>
      </c>
      <c r="F66" s="50">
        <f>IF(Bulgaria!$C65="Yes",1,0)</f>
        <v>1</v>
      </c>
      <c r="G66" s="50">
        <f>IF(Croatia!$C65="Yes",1,0)</f>
        <v>0</v>
      </c>
      <c r="H66" s="50">
        <f>IF(Cyprus!$C65="Yes",1,0)</f>
        <v>1</v>
      </c>
      <c r="I66" s="50">
        <f>IF(Czech!$C65="Yes",1,0)</f>
        <v>1</v>
      </c>
      <c r="J66" s="50">
        <f>IF(Denmark!$C65="Yes",1,0)</f>
        <v>0</v>
      </c>
      <c r="K66" s="50">
        <f>IF(Estonia!$C65="Yes",1,0)</f>
        <v>1</v>
      </c>
      <c r="L66" s="50">
        <f>IF(EC!$C65="Yes",1,0)</f>
        <v>0</v>
      </c>
      <c r="M66" s="50">
        <f>IF(Finland!$C65="Yes",1,0)</f>
        <v>0</v>
      </c>
      <c r="N66" s="50">
        <f>IF(France!$C65="Yes",1,0)</f>
        <v>0</v>
      </c>
      <c r="O66" s="50">
        <f>IF(Georgia!$C65="Yes",1,0)</f>
        <v>0</v>
      </c>
      <c r="P66" s="50">
        <f>IF(Germany!$C65="Yes",1,0)</f>
        <v>1</v>
      </c>
      <c r="Q66" s="50">
        <f>IF(Greece!$C65="Yes",1,0)</f>
        <v>0</v>
      </c>
      <c r="R66" s="50">
        <f>IF(Hungary!$C65="Yes",1,0)</f>
        <v>1</v>
      </c>
      <c r="S66" s="50">
        <f>IF(Iceland!$C65="Yes",1,0)</f>
        <v>0</v>
      </c>
      <c r="T66" s="50">
        <f>IF(Ireland!$C65="Yes",1,0)</f>
        <v>0</v>
      </c>
      <c r="U66" s="50">
        <f>IF(Italy!$C65="Yes",1,0)</f>
        <v>1</v>
      </c>
      <c r="V66" s="50">
        <f>IF(Latvia!$C65="Yes",1,0)</f>
        <v>1</v>
      </c>
      <c r="W66" s="50">
        <f>IF(Lithuania!$C65="Yes",1,0)</f>
        <v>1</v>
      </c>
      <c r="X66" s="50">
        <f>IF(Luxembourg!$C65="Yes",1,0)</f>
        <v>0</v>
      </c>
      <c r="Y66" s="50">
        <f>IF(Malta!$C65="Yes",1,0)</f>
        <v>0</v>
      </c>
      <c r="Z66" s="50">
        <f>IF(Netherlands!$C65="Yes",1,0)</f>
        <v>0</v>
      </c>
      <c r="AA66" s="50">
        <f>IF(Norway!$C65="Yes",1,0)</f>
        <v>0</v>
      </c>
      <c r="AB66" s="50">
        <f>IF(Poland!$C65="Yes",1,0)</f>
        <v>1</v>
      </c>
      <c r="AC66" s="50">
        <f>IF(Portugal!$C65="Yes",1,0)</f>
        <v>1</v>
      </c>
      <c r="AD66" s="50">
        <f>IF(Romania!$C65="Yes",1,0)</f>
        <v>0</v>
      </c>
      <c r="AE66" s="50">
        <f>IF(Serbia!$C65="Yes",1,0)</f>
        <v>1</v>
      </c>
      <c r="AF66" s="50">
        <f>IF(Slovakia!$C65="Yes",1,0)</f>
        <v>1</v>
      </c>
      <c r="AG66" s="50">
        <f>IF(Slovenia!$C65="Yes",1,0)</f>
        <v>1</v>
      </c>
      <c r="AH66" s="50">
        <f>IF(Spain!$C65="Yes",1,0)</f>
        <v>1</v>
      </c>
      <c r="AI66" s="50">
        <f>IF(Sweden!$C65="Yes",1,0)</f>
        <v>1</v>
      </c>
      <c r="AJ66" s="50">
        <f>IF(Switzerland!$C65="Yes",1,0)</f>
        <v>0</v>
      </c>
      <c r="AK66" s="50">
        <f>IF(UnitedKingdom!$C65="Yes",1,0)</f>
        <v>1</v>
      </c>
    </row>
    <row r="67" spans="1:37" x14ac:dyDescent="0.25">
      <c r="A67" s="49" t="s">
        <v>109</v>
      </c>
      <c r="B67" s="40" t="s">
        <v>21</v>
      </c>
      <c r="C67" s="50">
        <f>IF(Armenia!$C66="Yes",1,0)</f>
        <v>1</v>
      </c>
      <c r="D67" s="50">
        <f>IF(Austria!$C66="Yes",1,0)</f>
        <v>1</v>
      </c>
      <c r="E67" s="50">
        <f>IF(Belgium!$C66="Yes",1,0)</f>
        <v>0</v>
      </c>
      <c r="F67" s="50">
        <f>IF(Bulgaria!$C66="Yes",1,0)</f>
        <v>1</v>
      </c>
      <c r="G67" s="50">
        <f>IF(Croatia!$C66="Yes",1,0)</f>
        <v>1</v>
      </c>
      <c r="H67" s="50">
        <f>IF(Cyprus!$C66="Yes",1,0)</f>
        <v>1</v>
      </c>
      <c r="I67" s="50">
        <f>IF(Czech!$C66="Yes",1,0)</f>
        <v>1</v>
      </c>
      <c r="J67" s="50">
        <f>IF(Denmark!$C66="Yes",1,0)</f>
        <v>1</v>
      </c>
      <c r="K67" s="50">
        <f>IF(Estonia!$C66="Yes",1,0)</f>
        <v>1</v>
      </c>
      <c r="L67" s="50">
        <f>IF(EC!$C66="Yes",1,0)</f>
        <v>0</v>
      </c>
      <c r="M67" s="50">
        <f>IF(Finland!$C66="Yes",1,0)</f>
        <v>0</v>
      </c>
      <c r="N67" s="50">
        <f>IF(France!$C66="Yes",1,0)</f>
        <v>1</v>
      </c>
      <c r="O67" s="50">
        <f>IF(Georgia!$C66="Yes",1,0)</f>
        <v>1</v>
      </c>
      <c r="P67" s="50">
        <f>IF(Germany!$C66="Yes",1,0)</f>
        <v>1</v>
      </c>
      <c r="Q67" s="50">
        <f>IF(Greece!$C66="Yes",1,0)</f>
        <v>1</v>
      </c>
      <c r="R67" s="50">
        <f>IF(Hungary!$C66="Yes",1,0)</f>
        <v>1</v>
      </c>
      <c r="S67" s="50">
        <f>IF(Iceland!$C66="Yes",1,0)</f>
        <v>0</v>
      </c>
      <c r="T67" s="50">
        <f>IF(Ireland!$C66="Yes",1,0)</f>
        <v>0</v>
      </c>
      <c r="U67" s="50">
        <f>IF(Italy!$C66="Yes",1,0)</f>
        <v>1</v>
      </c>
      <c r="V67" s="50">
        <f>IF(Latvia!$C66="Yes",1,0)</f>
        <v>1</v>
      </c>
      <c r="W67" s="50">
        <f>IF(Lithuania!$C66="Yes",1,0)</f>
        <v>1</v>
      </c>
      <c r="X67" s="50">
        <f>IF(Luxembourg!$C66="Yes",1,0)</f>
        <v>1</v>
      </c>
      <c r="Y67" s="50">
        <f>IF(Malta!$C66="Yes",1,0)</f>
        <v>0</v>
      </c>
      <c r="Z67" s="50">
        <f>IF(Netherlands!$C66="Yes",1,0)</f>
        <v>0</v>
      </c>
      <c r="AA67" s="50">
        <f>IF(Norway!$C66="Yes",1,0)</f>
        <v>0</v>
      </c>
      <c r="AB67" s="50">
        <f>IF(Poland!$C66="Yes",1,0)</f>
        <v>1</v>
      </c>
      <c r="AC67" s="50">
        <f>IF(Portugal!$C66="Yes",1,0)</f>
        <v>0</v>
      </c>
      <c r="AD67" s="50">
        <f>IF(Romania!$C66="Yes",1,0)</f>
        <v>1</v>
      </c>
      <c r="AE67" s="50">
        <f>IF(Serbia!$C66="Yes",1,0)</f>
        <v>1</v>
      </c>
      <c r="AF67" s="50">
        <f>IF(Slovakia!$C66="Yes",1,0)</f>
        <v>1</v>
      </c>
      <c r="AG67" s="50">
        <f>IF(Slovenia!$C66="Yes",1,0)</f>
        <v>0</v>
      </c>
      <c r="AH67" s="50">
        <f>IF(Spain!$C66="Yes",1,0)</f>
        <v>1</v>
      </c>
      <c r="AI67" s="50">
        <f>IF(Sweden!$C66="Yes",1,0)</f>
        <v>1</v>
      </c>
      <c r="AJ67" s="50">
        <f>IF(Switzerland!$C66="Yes",1,0)</f>
        <v>1</v>
      </c>
      <c r="AK67" s="50">
        <f>IF(UnitedKingdom!$C66="Yes",1,0)</f>
        <v>1</v>
      </c>
    </row>
    <row r="68" spans="1:37" x14ac:dyDescent="0.25">
      <c r="A68" s="49" t="s">
        <v>111</v>
      </c>
      <c r="B68" s="40" t="s">
        <v>23</v>
      </c>
      <c r="C68" s="50">
        <f>IF(Armenia!$C67="Yes",1,0)</f>
        <v>1</v>
      </c>
      <c r="D68" s="50">
        <f>IF(Austria!$C67="Yes",1,0)</f>
        <v>0</v>
      </c>
      <c r="E68" s="50">
        <f>IF(Belgium!$C67="Yes",1,0)</f>
        <v>0</v>
      </c>
      <c r="F68" s="50">
        <f>IF(Bulgaria!$C67="Yes",1,0)</f>
        <v>1</v>
      </c>
      <c r="G68" s="50">
        <f>IF(Croatia!$C67="Yes",1,0)</f>
        <v>0</v>
      </c>
      <c r="H68" s="50">
        <f>IF(Cyprus!$C67="Yes",1,0)</f>
        <v>1</v>
      </c>
      <c r="I68" s="50">
        <f>IF(Czech!$C67="Yes",1,0)</f>
        <v>1</v>
      </c>
      <c r="J68" s="50">
        <f>IF(Denmark!$C67="Yes",1,0)</f>
        <v>0</v>
      </c>
      <c r="K68" s="50">
        <f>IF(Estonia!$C67="Yes",1,0)</f>
        <v>1</v>
      </c>
      <c r="L68" s="50">
        <f>IF(EC!$C67="Yes",1,0)</f>
        <v>0</v>
      </c>
      <c r="M68" s="50">
        <f>IF(Finland!$C67="Yes",1,0)</f>
        <v>0</v>
      </c>
      <c r="N68" s="50">
        <f>IF(France!$C67="Yes",1,0)</f>
        <v>1</v>
      </c>
      <c r="O68" s="50">
        <f>IF(Georgia!$C67="Yes",1,0)</f>
        <v>1</v>
      </c>
      <c r="P68" s="50">
        <f>IF(Germany!$C67="Yes",1,0)</f>
        <v>1</v>
      </c>
      <c r="Q68" s="50">
        <f>IF(Greece!$C67="Yes",1,0)</f>
        <v>0</v>
      </c>
      <c r="R68" s="50">
        <f>IF(Hungary!$C67="Yes",1,0)</f>
        <v>0</v>
      </c>
      <c r="S68" s="50">
        <f>IF(Iceland!$C67="Yes",1,0)</f>
        <v>0</v>
      </c>
      <c r="T68" s="50">
        <f>IF(Ireland!$C67="Yes",1,0)</f>
        <v>0</v>
      </c>
      <c r="U68" s="50">
        <f>IF(Italy!$C67="Yes",1,0)</f>
        <v>1</v>
      </c>
      <c r="V68" s="50">
        <f>IF(Latvia!$C67="Yes",1,0)</f>
        <v>1</v>
      </c>
      <c r="W68" s="50">
        <f>IF(Lithuania!$C67="Yes",1,0)</f>
        <v>1</v>
      </c>
      <c r="X68" s="50">
        <f>IF(Luxembourg!$C67="Yes",1,0)</f>
        <v>0</v>
      </c>
      <c r="Y68" s="50">
        <f>IF(Malta!$C67="Yes",1,0)</f>
        <v>0</v>
      </c>
      <c r="Z68" s="50">
        <f>IF(Netherlands!$C67="Yes",1,0)</f>
        <v>0</v>
      </c>
      <c r="AA68" s="50">
        <f>IF(Norway!$C67="Yes",1,0)</f>
        <v>1</v>
      </c>
      <c r="AB68" s="50">
        <f>IF(Poland!$C67="Yes",1,0)</f>
        <v>1</v>
      </c>
      <c r="AC68" s="50">
        <f>IF(Portugal!$C67="Yes",1,0)</f>
        <v>0</v>
      </c>
      <c r="AD68" s="50">
        <f>IF(Romania!$C67="Yes",1,0)</f>
        <v>0</v>
      </c>
      <c r="AE68" s="50">
        <f>IF(Serbia!$C67="Yes",1,0)</f>
        <v>1</v>
      </c>
      <c r="AF68" s="50">
        <f>IF(Slovakia!$C67="Yes",1,0)</f>
        <v>0</v>
      </c>
      <c r="AG68" s="50">
        <f>IF(Slovenia!$C67="Yes",1,0)</f>
        <v>0</v>
      </c>
      <c r="AH68" s="50">
        <f>IF(Spain!$C67="Yes",1,0)</f>
        <v>0</v>
      </c>
      <c r="AI68" s="50">
        <f>IF(Sweden!$C67="Yes",1,0)</f>
        <v>0</v>
      </c>
      <c r="AJ68" s="50">
        <f>IF(Switzerland!$C67="Yes",1,0)</f>
        <v>0</v>
      </c>
      <c r="AK68" s="50">
        <f>IF(UnitedKingdom!$C67="Yes",1,0)</f>
        <v>1</v>
      </c>
    </row>
    <row r="69" spans="1:37" x14ac:dyDescent="0.25">
      <c r="A69" s="49" t="s">
        <v>113</v>
      </c>
      <c r="B69" s="39" t="s">
        <v>25</v>
      </c>
      <c r="C69" s="50">
        <f>IF(Armenia!$C68="Yes",1,0)</f>
        <v>0</v>
      </c>
      <c r="D69" s="50">
        <f>IF(Austria!$C68="Yes",1,0)</f>
        <v>1</v>
      </c>
      <c r="E69" s="50">
        <f>IF(Belgium!$C68="Yes",1,0)</f>
        <v>0</v>
      </c>
      <c r="F69" s="50">
        <f>IF(Bulgaria!$C68="Yes",1,0)</f>
        <v>0</v>
      </c>
      <c r="G69" s="50">
        <f>IF(Croatia!$C68="Yes",1,0)</f>
        <v>0</v>
      </c>
      <c r="H69" s="50">
        <f>IF(Cyprus!$C68="Yes",1,0)</f>
        <v>0</v>
      </c>
      <c r="I69" s="50">
        <f>IF(Czech!$C68="Yes",1,0)</f>
        <v>1</v>
      </c>
      <c r="J69" s="50">
        <f>IF(Denmark!$C68="Yes",1,0)</f>
        <v>1</v>
      </c>
      <c r="K69" s="50">
        <f>IF(Estonia!$C68="Yes",1,0)</f>
        <v>0</v>
      </c>
      <c r="L69" s="50">
        <f>IF(EC!$C68="Yes",1,0)</f>
        <v>0</v>
      </c>
      <c r="M69" s="50">
        <f>IF(Finland!$C68="Yes",1,0)</f>
        <v>0</v>
      </c>
      <c r="N69" s="50">
        <f>IF(France!$C68="Yes",1,0)</f>
        <v>0</v>
      </c>
      <c r="O69" s="50">
        <f>IF(Georgia!$C68="Yes",1,0)</f>
        <v>0</v>
      </c>
      <c r="P69" s="50">
        <f>IF(Germany!$C68="Yes",1,0)</f>
        <v>0</v>
      </c>
      <c r="Q69" s="50">
        <f>IF(Greece!$C68="Yes",1,0)</f>
        <v>1</v>
      </c>
      <c r="R69" s="50">
        <f>IF(Hungary!$C68="Yes",1,0)</f>
        <v>1</v>
      </c>
      <c r="S69" s="50">
        <f>IF(Iceland!$C68="Yes",1,0)</f>
        <v>0</v>
      </c>
      <c r="T69" s="50">
        <f>IF(Ireland!$C68="Yes",1,0)</f>
        <v>0</v>
      </c>
      <c r="U69" s="50">
        <f>IF(Italy!$C68="Yes",1,0)</f>
        <v>0</v>
      </c>
      <c r="V69" s="50">
        <f>IF(Latvia!$C68="Yes",1,0)</f>
        <v>0</v>
      </c>
      <c r="W69" s="50">
        <f>IF(Lithuania!$C68="Yes",1,0)</f>
        <v>1</v>
      </c>
      <c r="X69" s="50">
        <f>IF(Luxembourg!$C68="Yes",1,0)</f>
        <v>1</v>
      </c>
      <c r="Y69" s="50">
        <f>IF(Malta!$C68="Yes",1,0)</f>
        <v>0</v>
      </c>
      <c r="Z69" s="50">
        <f>IF(Netherlands!$C68="Yes",1,0)</f>
        <v>0</v>
      </c>
      <c r="AA69" s="50">
        <f>IF(Norway!$C68="Yes",1,0)</f>
        <v>0</v>
      </c>
      <c r="AB69" s="50">
        <f>IF(Poland!$C68="Yes",1,0)</f>
        <v>0</v>
      </c>
      <c r="AC69" s="50">
        <f>IF(Portugal!$C68="Yes",1,0)</f>
        <v>1</v>
      </c>
      <c r="AD69" s="50">
        <f>IF(Romania!$C68="Yes",1,0)</f>
        <v>1</v>
      </c>
      <c r="AE69" s="50">
        <f>IF(Serbia!$C68="Yes",1,0)</f>
        <v>0</v>
      </c>
      <c r="AF69" s="50">
        <f>IF(Slovakia!$C68="Yes",1,0)</f>
        <v>0</v>
      </c>
      <c r="AG69" s="50">
        <f>IF(Slovenia!$C68="Yes",1,0)</f>
        <v>0</v>
      </c>
      <c r="AH69" s="50">
        <f>IF(Spain!$C68="Yes",1,0)</f>
        <v>0</v>
      </c>
      <c r="AI69" s="50">
        <f>IF(Sweden!$C68="Yes",1,0)</f>
        <v>0</v>
      </c>
      <c r="AJ69" s="50">
        <f>IF(Switzerland!$C68="Yes",1,0)</f>
        <v>1</v>
      </c>
      <c r="AK69" s="50">
        <f>IF(UnitedKingdom!$C68="Yes",1,0)</f>
        <v>0</v>
      </c>
    </row>
    <row r="70" spans="1:37" x14ac:dyDescent="0.25">
      <c r="A70" s="49" t="s">
        <v>114</v>
      </c>
      <c r="B70" s="39" t="s">
        <v>27</v>
      </c>
      <c r="C70" s="50">
        <f>IF(Armenia!$C69="Yes",1,0)</f>
        <v>0</v>
      </c>
      <c r="D70" s="50">
        <f>IF(Austria!$C69="Yes",1,0)</f>
        <v>1</v>
      </c>
      <c r="E70" s="50">
        <f>IF(Belgium!$C69="Yes",1,0)</f>
        <v>0</v>
      </c>
      <c r="F70" s="50">
        <f>IF(Bulgaria!$C69="Yes",1,0)</f>
        <v>1</v>
      </c>
      <c r="G70" s="50">
        <f>IF(Croatia!$C69="Yes",1,0)</f>
        <v>1</v>
      </c>
      <c r="H70" s="50">
        <f>IF(Cyprus!$C69="Yes",1,0)</f>
        <v>1</v>
      </c>
      <c r="I70" s="50">
        <f>IF(Czech!$C69="Yes",1,0)</f>
        <v>0</v>
      </c>
      <c r="J70" s="50">
        <f>IF(Denmark!$C69="Yes",1,0)</f>
        <v>0</v>
      </c>
      <c r="K70" s="50">
        <f>IF(Estonia!$C69="Yes",1,0)</f>
        <v>1</v>
      </c>
      <c r="L70" s="50">
        <f>IF(EC!$C69="Yes",1,0)</f>
        <v>0</v>
      </c>
      <c r="M70" s="50">
        <f>IF(Finland!$C69="Yes",1,0)</f>
        <v>0</v>
      </c>
      <c r="N70" s="50">
        <f>IF(France!$C69="Yes",1,0)</f>
        <v>0</v>
      </c>
      <c r="O70" s="50">
        <f>IF(Georgia!$C69="Yes",1,0)</f>
        <v>1</v>
      </c>
      <c r="P70" s="50">
        <f>IF(Germany!$C69="Yes",1,0)</f>
        <v>1</v>
      </c>
      <c r="Q70" s="50">
        <f>IF(Greece!$C69="Yes",1,0)</f>
        <v>1</v>
      </c>
      <c r="R70" s="50">
        <f>IF(Hungary!$C69="Yes",1,0)</f>
        <v>0</v>
      </c>
      <c r="S70" s="50">
        <f>IF(Iceland!$C69="Yes",1,0)</f>
        <v>0</v>
      </c>
      <c r="T70" s="50">
        <f>IF(Ireland!$C69="Yes",1,0)</f>
        <v>0</v>
      </c>
      <c r="U70" s="50">
        <f>IF(Italy!$C69="Yes",1,0)</f>
        <v>1</v>
      </c>
      <c r="V70" s="50">
        <f>IF(Latvia!$C69="Yes",1,0)</f>
        <v>1</v>
      </c>
      <c r="W70" s="50">
        <f>IF(Lithuania!$C69="Yes",1,0)</f>
        <v>1</v>
      </c>
      <c r="X70" s="50">
        <f>IF(Luxembourg!$C69="Yes",1,0)</f>
        <v>0</v>
      </c>
      <c r="Y70" s="50">
        <f>IF(Malta!$C69="Yes",1,0)</f>
        <v>0</v>
      </c>
      <c r="Z70" s="50">
        <f>IF(Netherlands!$C69="Yes",1,0)</f>
        <v>0</v>
      </c>
      <c r="AA70" s="50">
        <f>IF(Norway!$C69="Yes",1,0)</f>
        <v>1</v>
      </c>
      <c r="AB70" s="50">
        <f>IF(Poland!$C69="Yes",1,0)</f>
        <v>0</v>
      </c>
      <c r="AC70" s="50">
        <f>IF(Portugal!$C69="Yes",1,0)</f>
        <v>0</v>
      </c>
      <c r="AD70" s="50">
        <f>IF(Romania!$C69="Yes",1,0)</f>
        <v>1</v>
      </c>
      <c r="AE70" s="50">
        <f>IF(Serbia!$C69="Yes",1,0)</f>
        <v>0</v>
      </c>
      <c r="AF70" s="50">
        <f>IF(Slovakia!$C69="Yes",1,0)</f>
        <v>0</v>
      </c>
      <c r="AG70" s="50">
        <f>IF(Slovenia!$C69="Yes",1,0)</f>
        <v>1</v>
      </c>
      <c r="AH70" s="50">
        <f>IF(Spain!$C69="Yes",1,0)</f>
        <v>0</v>
      </c>
      <c r="AI70" s="50">
        <f>IF(Sweden!$C69="Yes",1,0)</f>
        <v>0</v>
      </c>
      <c r="AJ70" s="50">
        <f>IF(Switzerland!$C69="Yes",1,0)</f>
        <v>0</v>
      </c>
      <c r="AK70" s="50">
        <f>IF(UnitedKingdom!$C69="Yes",1,0)</f>
        <v>1</v>
      </c>
    </row>
    <row r="71" spans="1:37" x14ac:dyDescent="0.25">
      <c r="A71" s="49" t="s">
        <v>115</v>
      </c>
      <c r="B71" s="40" t="s">
        <v>29</v>
      </c>
      <c r="C71" s="50">
        <f>IF(Armenia!$C70="Yes",1,0)</f>
        <v>1</v>
      </c>
      <c r="D71" s="50">
        <f>IF(Austria!$C70="Yes",1,0)</f>
        <v>0</v>
      </c>
      <c r="E71" s="50">
        <f>IF(Belgium!$C70="Yes",1,0)</f>
        <v>1</v>
      </c>
      <c r="F71" s="50">
        <f>IF(Bulgaria!$C70="Yes",1,0)</f>
        <v>1</v>
      </c>
      <c r="G71" s="50">
        <f>IF(Croatia!$C70="Yes",1,0)</f>
        <v>1</v>
      </c>
      <c r="H71" s="50">
        <f>IF(Cyprus!$C70="Yes",1,0)</f>
        <v>1</v>
      </c>
      <c r="I71" s="50">
        <f>IF(Czech!$C70="Yes",1,0)</f>
        <v>1</v>
      </c>
      <c r="J71" s="50">
        <f>IF(Denmark!$C70="Yes",1,0)</f>
        <v>0</v>
      </c>
      <c r="K71" s="50">
        <f>IF(Estonia!$C70="Yes",1,0)</f>
        <v>0</v>
      </c>
      <c r="L71" s="50">
        <f>IF(EC!$C70="Yes",1,0)</f>
        <v>0</v>
      </c>
      <c r="M71" s="50">
        <f>IF(Finland!$C70="Yes",1,0)</f>
        <v>0</v>
      </c>
      <c r="N71" s="50">
        <f>IF(France!$C70="Yes",1,0)</f>
        <v>0</v>
      </c>
      <c r="O71" s="50">
        <f>IF(Georgia!$C70="Yes",1,0)</f>
        <v>1</v>
      </c>
      <c r="P71" s="50">
        <f>IF(Germany!$C70="Yes",1,0)</f>
        <v>0</v>
      </c>
      <c r="Q71" s="50">
        <f>IF(Greece!$C70="Yes",1,0)</f>
        <v>0</v>
      </c>
      <c r="R71" s="50">
        <f>IF(Hungary!$C70="Yes",1,0)</f>
        <v>0</v>
      </c>
      <c r="S71" s="50">
        <f>IF(Iceland!$C70="Yes",1,0)</f>
        <v>0</v>
      </c>
      <c r="T71" s="50">
        <f>IF(Ireland!$C70="Yes",1,0)</f>
        <v>0</v>
      </c>
      <c r="U71" s="50">
        <f>IF(Italy!$C70="Yes",1,0)</f>
        <v>0</v>
      </c>
      <c r="V71" s="50">
        <f>IF(Latvia!$C70="Yes",1,0)</f>
        <v>1</v>
      </c>
      <c r="W71" s="50">
        <f>IF(Lithuania!$C70="Yes",1,0)</f>
        <v>0</v>
      </c>
      <c r="X71" s="50">
        <f>IF(Luxembourg!$C70="Yes",1,0)</f>
        <v>0</v>
      </c>
      <c r="Y71" s="50">
        <f>IF(Malta!$C70="Yes",1,0)</f>
        <v>0</v>
      </c>
      <c r="Z71" s="50">
        <f>IF(Netherlands!$C70="Yes",1,0)</f>
        <v>0</v>
      </c>
      <c r="AA71" s="50">
        <f>IF(Norway!$C70="Yes",1,0)</f>
        <v>0</v>
      </c>
      <c r="AB71" s="50">
        <f>IF(Poland!$C70="Yes",1,0)</f>
        <v>1</v>
      </c>
      <c r="AC71" s="50">
        <f>IF(Portugal!$C70="Yes",1,0)</f>
        <v>0</v>
      </c>
      <c r="AD71" s="50">
        <f>IF(Romania!$C70="Yes",1,0)</f>
        <v>1</v>
      </c>
      <c r="AE71" s="50">
        <f>IF(Serbia!$C70="Yes",1,0)</f>
        <v>1</v>
      </c>
      <c r="AF71" s="50">
        <f>IF(Slovakia!$C70="Yes",1,0)</f>
        <v>1</v>
      </c>
      <c r="AG71" s="50">
        <f>IF(Slovenia!$C70="Yes",1,0)</f>
        <v>0</v>
      </c>
      <c r="AH71" s="50">
        <f>IF(Spain!$C70="Yes",1,0)</f>
        <v>0</v>
      </c>
      <c r="AI71" s="50">
        <f>IF(Sweden!$C70="Yes",1,0)</f>
        <v>0</v>
      </c>
      <c r="AJ71" s="50">
        <f>IF(Switzerland!$C70="Yes",1,0)</f>
        <v>0</v>
      </c>
      <c r="AK71" s="50">
        <f>IF(UnitedKingdom!$C70="Yes",1,0)</f>
        <v>0</v>
      </c>
    </row>
    <row r="72" spans="1:37" x14ac:dyDescent="0.25">
      <c r="A72" s="49" t="s">
        <v>118</v>
      </c>
      <c r="B72" s="37" t="s">
        <v>31</v>
      </c>
      <c r="C72" s="38">
        <f t="shared" ref="C72:AK72" si="10">AVERAGE(C73:C75)</f>
        <v>0.66666666666666663</v>
      </c>
      <c r="D72" s="38">
        <f t="shared" si="10"/>
        <v>0.66666666666666663</v>
      </c>
      <c r="E72" s="38">
        <f t="shared" si="10"/>
        <v>0</v>
      </c>
      <c r="F72" s="38">
        <f t="shared" si="10"/>
        <v>0.66666666666666663</v>
      </c>
      <c r="G72" s="38">
        <f t="shared" si="10"/>
        <v>0.66666666666666663</v>
      </c>
      <c r="H72" s="38">
        <f t="shared" si="10"/>
        <v>1</v>
      </c>
      <c r="I72" s="38">
        <f t="shared" si="10"/>
        <v>0.33333333333333331</v>
      </c>
      <c r="J72" s="38">
        <f t="shared" si="10"/>
        <v>0</v>
      </c>
      <c r="K72" s="38">
        <f t="shared" si="10"/>
        <v>0.33333333333333331</v>
      </c>
      <c r="L72" s="38">
        <f t="shared" si="10"/>
        <v>0</v>
      </c>
      <c r="M72" s="38">
        <f t="shared" si="10"/>
        <v>0.33333333333333331</v>
      </c>
      <c r="N72" s="38">
        <f t="shared" si="10"/>
        <v>1</v>
      </c>
      <c r="O72" s="38">
        <f t="shared" si="10"/>
        <v>0.33333333333333331</v>
      </c>
      <c r="P72" s="38">
        <f t="shared" si="10"/>
        <v>0.33333333333333331</v>
      </c>
      <c r="Q72" s="38">
        <f t="shared" si="10"/>
        <v>0.66666666666666663</v>
      </c>
      <c r="R72" s="38">
        <f t="shared" si="10"/>
        <v>0.33333333333333331</v>
      </c>
      <c r="S72" s="38">
        <f t="shared" si="10"/>
        <v>0</v>
      </c>
      <c r="T72" s="38">
        <f t="shared" si="10"/>
        <v>0</v>
      </c>
      <c r="U72" s="38">
        <f t="shared" si="10"/>
        <v>1</v>
      </c>
      <c r="V72" s="38">
        <f t="shared" si="10"/>
        <v>1</v>
      </c>
      <c r="W72" s="38">
        <f t="shared" si="10"/>
        <v>0.66666666666666663</v>
      </c>
      <c r="X72" s="38">
        <f t="shared" si="10"/>
        <v>0.66666666666666663</v>
      </c>
      <c r="Y72" s="38">
        <f t="shared" si="10"/>
        <v>0</v>
      </c>
      <c r="Z72" s="38">
        <f t="shared" si="10"/>
        <v>0</v>
      </c>
      <c r="AA72" s="38">
        <f t="shared" si="10"/>
        <v>0.66666666666666663</v>
      </c>
      <c r="AB72" s="38">
        <f t="shared" si="10"/>
        <v>0.33333333333333331</v>
      </c>
      <c r="AC72" s="38">
        <f t="shared" si="10"/>
        <v>0.33333333333333331</v>
      </c>
      <c r="AD72" s="38">
        <f t="shared" si="10"/>
        <v>0.66666666666666663</v>
      </c>
      <c r="AE72" s="38">
        <f t="shared" si="10"/>
        <v>0.66666666666666663</v>
      </c>
      <c r="AF72" s="38">
        <f t="shared" si="10"/>
        <v>0.66666666666666663</v>
      </c>
      <c r="AG72" s="38">
        <f t="shared" si="10"/>
        <v>1</v>
      </c>
      <c r="AH72" s="38">
        <f t="shared" si="10"/>
        <v>1</v>
      </c>
      <c r="AI72" s="38">
        <f t="shared" si="10"/>
        <v>0</v>
      </c>
      <c r="AJ72" s="38">
        <f t="shared" si="10"/>
        <v>0.66666666666666663</v>
      </c>
      <c r="AK72" s="38">
        <f t="shared" si="10"/>
        <v>1</v>
      </c>
    </row>
    <row r="73" spans="1:37" x14ac:dyDescent="0.25">
      <c r="A73" s="49" t="s">
        <v>119</v>
      </c>
      <c r="B73" s="41" t="s">
        <v>33</v>
      </c>
      <c r="C73" s="50">
        <f>IF(Armenia!$C72="Yes",1,0)</f>
        <v>1</v>
      </c>
      <c r="D73" s="50">
        <f>IF(Austria!$C72="Yes",1,0)</f>
        <v>1</v>
      </c>
      <c r="E73" s="50">
        <f>IF(Belgium!$C72="Yes",1,0)</f>
        <v>0</v>
      </c>
      <c r="F73" s="50">
        <f>IF(Bulgaria!$C72="Yes",1,0)</f>
        <v>1</v>
      </c>
      <c r="G73" s="50">
        <f>IF(Croatia!$C72="Yes",1,0)</f>
        <v>1</v>
      </c>
      <c r="H73" s="50">
        <f>IF(Cyprus!$C72="Yes",1,0)</f>
        <v>1</v>
      </c>
      <c r="I73" s="50">
        <f>IF(Czech!$C72="Yes",1,0)</f>
        <v>1</v>
      </c>
      <c r="J73" s="50">
        <f>IF(Denmark!$C72="Yes",1,0)</f>
        <v>0</v>
      </c>
      <c r="K73" s="50">
        <f>IF(Estonia!$C72="Yes",1,0)</f>
        <v>1</v>
      </c>
      <c r="L73" s="50">
        <f>IF(EC!$C72="Yes",1,0)</f>
        <v>0</v>
      </c>
      <c r="M73" s="50">
        <f>IF(Finland!$C72="Yes",1,0)</f>
        <v>0</v>
      </c>
      <c r="N73" s="50">
        <f>IF(France!$C72="Yes",1,0)</f>
        <v>1</v>
      </c>
      <c r="O73" s="50">
        <f>IF(Georgia!$C72="Yes",1,0)</f>
        <v>0</v>
      </c>
      <c r="P73" s="50">
        <f>IF(Germany!$C72="Yes",1,0)</f>
        <v>1</v>
      </c>
      <c r="Q73" s="50">
        <f>IF(Greece!$C72="Yes",1,0)</f>
        <v>1</v>
      </c>
      <c r="R73" s="50">
        <f>IF(Hungary!$C72="Yes",1,0)</f>
        <v>0</v>
      </c>
      <c r="S73" s="50">
        <f>IF(Iceland!$C72="Yes",1,0)</f>
        <v>0</v>
      </c>
      <c r="T73" s="50">
        <f>IF(Ireland!$C72="Yes",1,0)</f>
        <v>0</v>
      </c>
      <c r="U73" s="50">
        <f>IF(Italy!$C72="Yes",1,0)</f>
        <v>1</v>
      </c>
      <c r="V73" s="50">
        <f>IF(Latvia!$C72="Yes",1,0)</f>
        <v>1</v>
      </c>
      <c r="W73" s="50">
        <f>IF(Lithuania!$C72="Yes",1,0)</f>
        <v>1</v>
      </c>
      <c r="X73" s="50">
        <f>IF(Luxembourg!$C72="Yes",1,0)</f>
        <v>0</v>
      </c>
      <c r="Y73" s="50">
        <f>IF(Malta!$C72="Yes",1,0)</f>
        <v>0</v>
      </c>
      <c r="Z73" s="50">
        <f>IF(Netherlands!$C72="Yes",1,0)</f>
        <v>0</v>
      </c>
      <c r="AA73" s="50">
        <f>IF(Norway!$C72="Yes",1,0)</f>
        <v>1</v>
      </c>
      <c r="AB73" s="50">
        <f>IF(Poland!$C72="Yes",1,0)</f>
        <v>0</v>
      </c>
      <c r="AC73" s="50">
        <f>IF(Portugal!$C72="Yes",1,0)</f>
        <v>0</v>
      </c>
      <c r="AD73" s="50">
        <f>IF(Romania!$C72="Yes",1,0)</f>
        <v>0</v>
      </c>
      <c r="AE73" s="50">
        <f>IF(Serbia!$C72="Yes",1,0)</f>
        <v>1</v>
      </c>
      <c r="AF73" s="50">
        <f>IF(Slovakia!$C72="Yes",1,0)</f>
        <v>1</v>
      </c>
      <c r="AG73" s="50">
        <f>IF(Slovenia!$C72="Yes",1,0)</f>
        <v>1</v>
      </c>
      <c r="AH73" s="50">
        <f>IF(Spain!$C72="Yes",1,0)</f>
        <v>1</v>
      </c>
      <c r="AI73" s="50">
        <f>IF(Sweden!$C72="Yes",1,0)</f>
        <v>0</v>
      </c>
      <c r="AJ73" s="50">
        <f>IF(Switzerland!$C72="Yes",1,0)</f>
        <v>1</v>
      </c>
      <c r="AK73" s="50">
        <f>IF(UnitedKingdom!$C72="Yes",1,0)</f>
        <v>1</v>
      </c>
    </row>
    <row r="74" spans="1:37" x14ac:dyDescent="0.25">
      <c r="A74" s="49" t="s">
        <v>122</v>
      </c>
      <c r="B74" s="41" t="s">
        <v>35</v>
      </c>
      <c r="C74" s="50">
        <f>IF(Armenia!$C73="Yes",1,0)</f>
        <v>1</v>
      </c>
      <c r="D74" s="50">
        <f>IF(Austria!$C73="Yes",1,0)</f>
        <v>1</v>
      </c>
      <c r="E74" s="50">
        <f>IF(Belgium!$C73="Yes",1,0)</f>
        <v>0</v>
      </c>
      <c r="F74" s="50">
        <f>IF(Bulgaria!$C73="Yes",1,0)</f>
        <v>1</v>
      </c>
      <c r="G74" s="50">
        <f>IF(Croatia!$C73="Yes",1,0)</f>
        <v>1</v>
      </c>
      <c r="H74" s="50">
        <f>IF(Cyprus!$C73="Yes",1,0)</f>
        <v>1</v>
      </c>
      <c r="I74" s="50">
        <f>IF(Czech!$C73="Yes",1,0)</f>
        <v>0</v>
      </c>
      <c r="J74" s="50">
        <f>IF(Denmark!$C73="Yes",1,0)</f>
        <v>0</v>
      </c>
      <c r="K74" s="50">
        <f>IF(Estonia!$C73="Yes",1,0)</f>
        <v>0</v>
      </c>
      <c r="L74" s="50">
        <f>IF(EC!$C73="Yes",1,0)</f>
        <v>0</v>
      </c>
      <c r="M74" s="50">
        <f>IF(Finland!$C73="Yes",1,0)</f>
        <v>0</v>
      </c>
      <c r="N74" s="50">
        <f>IF(France!$C73="Yes",1,0)</f>
        <v>1</v>
      </c>
      <c r="O74" s="50">
        <f>IF(Georgia!$C73="Yes",1,0)</f>
        <v>1</v>
      </c>
      <c r="P74" s="50">
        <f>IF(Germany!$C73="Yes",1,0)</f>
        <v>0</v>
      </c>
      <c r="Q74" s="50">
        <f>IF(Greece!$C73="Yes",1,0)</f>
        <v>1</v>
      </c>
      <c r="R74" s="50">
        <f>IF(Hungary!$C73="Yes",1,0)</f>
        <v>1</v>
      </c>
      <c r="S74" s="50">
        <f>IF(Iceland!$C73="Yes",1,0)</f>
        <v>0</v>
      </c>
      <c r="T74" s="50">
        <f>IF(Ireland!$C73="Yes",1,0)</f>
        <v>0</v>
      </c>
      <c r="U74" s="50">
        <f>IF(Italy!$C73="Yes",1,0)</f>
        <v>1</v>
      </c>
      <c r="V74" s="50">
        <f>IF(Latvia!$C73="Yes",1,0)</f>
        <v>1</v>
      </c>
      <c r="W74" s="50">
        <f>IF(Lithuania!$C73="Yes",1,0)</f>
        <v>1</v>
      </c>
      <c r="X74" s="50">
        <f>IF(Luxembourg!$C73="Yes",1,0)</f>
        <v>1</v>
      </c>
      <c r="Y74" s="50">
        <f>IF(Malta!$C73="Yes",1,0)</f>
        <v>0</v>
      </c>
      <c r="Z74" s="50">
        <f>IF(Netherlands!$C73="Yes",1,0)</f>
        <v>0</v>
      </c>
      <c r="AA74" s="50">
        <f>IF(Norway!$C73="Yes",1,0)</f>
        <v>1</v>
      </c>
      <c r="AB74" s="50">
        <f>IF(Poland!$C73="Yes",1,0)</f>
        <v>1</v>
      </c>
      <c r="AC74" s="50">
        <f>IF(Portugal!$C73="Yes",1,0)</f>
        <v>1</v>
      </c>
      <c r="AD74" s="50">
        <f>IF(Romania!$C73="Yes",1,0)</f>
        <v>1</v>
      </c>
      <c r="AE74" s="50">
        <f>IF(Serbia!$C73="Yes",1,0)</f>
        <v>1</v>
      </c>
      <c r="AF74" s="50">
        <f>IF(Slovakia!$C73="Yes",1,0)</f>
        <v>1</v>
      </c>
      <c r="AG74" s="50">
        <f>IF(Slovenia!$C73="Yes",1,0)</f>
        <v>1</v>
      </c>
      <c r="AH74" s="50">
        <f>IF(Spain!$C73="Yes",1,0)</f>
        <v>1</v>
      </c>
      <c r="AI74" s="50">
        <f>IF(Sweden!$C73="Yes",1,0)</f>
        <v>0</v>
      </c>
      <c r="AJ74" s="50">
        <f>IF(Switzerland!$C73="Yes",1,0)</f>
        <v>1</v>
      </c>
      <c r="AK74" s="50">
        <f>IF(UnitedKingdom!$C73="Yes",1,0)</f>
        <v>1</v>
      </c>
    </row>
    <row r="75" spans="1:37" x14ac:dyDescent="0.25">
      <c r="A75" s="49" t="s">
        <v>125</v>
      </c>
      <c r="B75" s="41" t="s">
        <v>37</v>
      </c>
      <c r="C75" s="50">
        <f>IF(Armenia!$C74="Yes",1,0)</f>
        <v>0</v>
      </c>
      <c r="D75" s="50">
        <f>IF(Austria!$C74="Yes",1,0)</f>
        <v>0</v>
      </c>
      <c r="E75" s="50">
        <f>IF(Belgium!$C74="Yes",1,0)</f>
        <v>0</v>
      </c>
      <c r="F75" s="50">
        <f>IF(Bulgaria!$C74="Yes",1,0)</f>
        <v>0</v>
      </c>
      <c r="G75" s="50">
        <f>IF(Croatia!$C74="Yes",1,0)</f>
        <v>0</v>
      </c>
      <c r="H75" s="50">
        <f>IF(Cyprus!$C74="Yes",1,0)</f>
        <v>1</v>
      </c>
      <c r="I75" s="50">
        <f>IF(Czech!$C74="Yes",1,0)</f>
        <v>0</v>
      </c>
      <c r="J75" s="50">
        <f>IF(Denmark!$C74="Yes",1,0)</f>
        <v>0</v>
      </c>
      <c r="K75" s="50">
        <f>IF(Estonia!$C74="Yes",1,0)</f>
        <v>0</v>
      </c>
      <c r="L75" s="50">
        <f>IF(EC!$C74="Yes",1,0)</f>
        <v>0</v>
      </c>
      <c r="M75" s="50">
        <f>IF(Finland!$C74="Yes",1,0)</f>
        <v>1</v>
      </c>
      <c r="N75" s="50">
        <f>IF(France!$C74="Yes",1,0)</f>
        <v>1</v>
      </c>
      <c r="O75" s="50">
        <f>IF(Georgia!$C74="Yes",1,0)</f>
        <v>0</v>
      </c>
      <c r="P75" s="50">
        <f>IF(Germany!$C74="Yes",1,0)</f>
        <v>0</v>
      </c>
      <c r="Q75" s="50">
        <f>IF(Greece!$C74="Yes",1,0)</f>
        <v>0</v>
      </c>
      <c r="R75" s="50">
        <f>IF(Hungary!$C74="Yes",1,0)</f>
        <v>0</v>
      </c>
      <c r="S75" s="50">
        <f>IF(Iceland!$C74="Yes",1,0)</f>
        <v>0</v>
      </c>
      <c r="T75" s="50">
        <f>IF(Ireland!$C74="Yes",1,0)</f>
        <v>0</v>
      </c>
      <c r="U75" s="50">
        <f>IF(Italy!$C74="Yes",1,0)</f>
        <v>1</v>
      </c>
      <c r="V75" s="50">
        <f>IF(Latvia!$C74="Yes",1,0)</f>
        <v>1</v>
      </c>
      <c r="W75" s="50">
        <f>IF(Lithuania!$C74="Yes",1,0)</f>
        <v>0</v>
      </c>
      <c r="X75" s="50">
        <f>IF(Luxembourg!$C74="Yes",1,0)</f>
        <v>1</v>
      </c>
      <c r="Y75" s="50">
        <f>IF(Malta!$C74="Yes",1,0)</f>
        <v>0</v>
      </c>
      <c r="Z75" s="50">
        <f>IF(Netherlands!$C74="Yes",1,0)</f>
        <v>0</v>
      </c>
      <c r="AA75" s="50">
        <f>IF(Norway!$C74="Yes",1,0)</f>
        <v>0</v>
      </c>
      <c r="AB75" s="50">
        <f>IF(Poland!$C74="Yes",1,0)</f>
        <v>0</v>
      </c>
      <c r="AC75" s="50">
        <f>IF(Portugal!$C74="Yes",1,0)</f>
        <v>0</v>
      </c>
      <c r="AD75" s="50">
        <f>IF(Romania!$C74="Yes",1,0)</f>
        <v>1</v>
      </c>
      <c r="AE75" s="50">
        <f>IF(Serbia!$C74="Yes",1,0)</f>
        <v>0</v>
      </c>
      <c r="AF75" s="50">
        <f>IF(Slovakia!$C74="Yes",1,0)</f>
        <v>0</v>
      </c>
      <c r="AG75" s="50">
        <f>IF(Slovenia!$C74="Yes",1,0)</f>
        <v>1</v>
      </c>
      <c r="AH75" s="50">
        <f>IF(Spain!$C74="Yes",1,0)</f>
        <v>1</v>
      </c>
      <c r="AI75" s="50">
        <f>IF(Sweden!$C74="Yes",1,0)</f>
        <v>0</v>
      </c>
      <c r="AJ75" s="50">
        <f>IF(Switzerland!$C74="Yes",1,0)</f>
        <v>0</v>
      </c>
      <c r="AK75" s="50">
        <f>IF(UnitedKingdom!$C74="Yes",1,0)</f>
        <v>1</v>
      </c>
    </row>
    <row r="76" spans="1:37" x14ac:dyDescent="0.25">
      <c r="A76" s="49" t="s">
        <v>127</v>
      </c>
      <c r="B76" s="37" t="s">
        <v>39</v>
      </c>
      <c r="C76" s="38">
        <f t="shared" ref="C76:AK76" si="11">AVERAGE(C77:C78)</f>
        <v>1</v>
      </c>
      <c r="D76" s="38">
        <f t="shared" si="11"/>
        <v>0</v>
      </c>
      <c r="E76" s="38">
        <f t="shared" si="11"/>
        <v>0.5</v>
      </c>
      <c r="F76" s="38">
        <f t="shared" si="11"/>
        <v>0.5</v>
      </c>
      <c r="G76" s="38">
        <f t="shared" si="11"/>
        <v>0.5</v>
      </c>
      <c r="H76" s="38">
        <f t="shared" si="11"/>
        <v>1</v>
      </c>
      <c r="I76" s="38">
        <f t="shared" si="11"/>
        <v>0.5</v>
      </c>
      <c r="J76" s="38">
        <f t="shared" si="11"/>
        <v>0.5</v>
      </c>
      <c r="K76" s="38">
        <f t="shared" si="11"/>
        <v>0.5</v>
      </c>
      <c r="L76" s="38">
        <f t="shared" si="11"/>
        <v>0</v>
      </c>
      <c r="M76" s="38">
        <f t="shared" si="11"/>
        <v>0</v>
      </c>
      <c r="N76" s="38">
        <f t="shared" si="11"/>
        <v>0.5</v>
      </c>
      <c r="O76" s="38">
        <f t="shared" si="11"/>
        <v>0.5</v>
      </c>
      <c r="P76" s="38">
        <f t="shared" si="11"/>
        <v>0</v>
      </c>
      <c r="Q76" s="38">
        <f t="shared" si="11"/>
        <v>0.5</v>
      </c>
      <c r="R76" s="38">
        <f t="shared" si="11"/>
        <v>0.5</v>
      </c>
      <c r="S76" s="38">
        <f t="shared" si="11"/>
        <v>0</v>
      </c>
      <c r="T76" s="38">
        <f t="shared" si="11"/>
        <v>0</v>
      </c>
      <c r="U76" s="38">
        <f t="shared" si="11"/>
        <v>0</v>
      </c>
      <c r="V76" s="38">
        <f t="shared" si="11"/>
        <v>0.5</v>
      </c>
      <c r="W76" s="38">
        <f t="shared" si="11"/>
        <v>0.5</v>
      </c>
      <c r="X76" s="38">
        <f t="shared" si="11"/>
        <v>0.5</v>
      </c>
      <c r="Y76" s="38">
        <f t="shared" si="11"/>
        <v>0</v>
      </c>
      <c r="Z76" s="38">
        <f t="shared" si="11"/>
        <v>0</v>
      </c>
      <c r="AA76" s="38">
        <f t="shared" si="11"/>
        <v>0.5</v>
      </c>
      <c r="AB76" s="38">
        <f t="shared" si="11"/>
        <v>0</v>
      </c>
      <c r="AC76" s="38">
        <f t="shared" si="11"/>
        <v>0.5</v>
      </c>
      <c r="AD76" s="38">
        <f t="shared" si="11"/>
        <v>0.5</v>
      </c>
      <c r="AE76" s="38">
        <f t="shared" si="11"/>
        <v>0</v>
      </c>
      <c r="AF76" s="38">
        <f t="shared" si="11"/>
        <v>0.5</v>
      </c>
      <c r="AG76" s="38">
        <f t="shared" si="11"/>
        <v>1</v>
      </c>
      <c r="AH76" s="38">
        <f t="shared" si="11"/>
        <v>0.5</v>
      </c>
      <c r="AI76" s="38">
        <f t="shared" si="11"/>
        <v>0</v>
      </c>
      <c r="AJ76" s="38">
        <f t="shared" si="11"/>
        <v>0.5</v>
      </c>
      <c r="AK76" s="38">
        <f t="shared" si="11"/>
        <v>1</v>
      </c>
    </row>
    <row r="77" spans="1:37" x14ac:dyDescent="0.25">
      <c r="A77" s="49" t="s">
        <v>128</v>
      </c>
      <c r="B77" s="39" t="s">
        <v>41</v>
      </c>
      <c r="C77" s="50">
        <f>IF(Armenia!$C76="Yes",1,0)</f>
        <v>1</v>
      </c>
      <c r="D77" s="50">
        <f>IF(Austria!$C76="Yes",1,0)</f>
        <v>0</v>
      </c>
      <c r="E77" s="50">
        <f>IF(Belgium!$C76="Yes",1,0)</f>
        <v>1</v>
      </c>
      <c r="F77" s="50">
        <f>IF(Bulgaria!$C76="Yes",1,0)</f>
        <v>0</v>
      </c>
      <c r="G77" s="50">
        <f>IF(Croatia!$C76="Yes",1,0)</f>
        <v>0</v>
      </c>
      <c r="H77" s="50">
        <f>IF(Cyprus!$C76="Yes",1,0)</f>
        <v>1</v>
      </c>
      <c r="I77" s="50">
        <f>IF(Czech!$C76="Yes",1,0)</f>
        <v>0</v>
      </c>
      <c r="J77" s="50">
        <f>IF(Denmark!$C76="Yes",1,0)</f>
        <v>1</v>
      </c>
      <c r="K77" s="50">
        <f>IF(Estonia!$C76="Yes",1,0)</f>
        <v>0</v>
      </c>
      <c r="L77" s="50">
        <f>IF(EC!$C76="Yes",1,0)</f>
        <v>0</v>
      </c>
      <c r="M77" s="50">
        <f>IF(Finland!$C76="Yes",1,0)</f>
        <v>0</v>
      </c>
      <c r="N77" s="50">
        <f>IF(France!$C76="Yes",1,0)</f>
        <v>0</v>
      </c>
      <c r="O77" s="50">
        <f>IF(Georgia!$C76="Yes",1,0)</f>
        <v>0</v>
      </c>
      <c r="P77" s="50">
        <f>IF(Germany!$C76="Yes",1,0)</f>
        <v>0</v>
      </c>
      <c r="Q77" s="50">
        <f>IF(Greece!$C76="Yes",1,0)</f>
        <v>0</v>
      </c>
      <c r="R77" s="50">
        <f>IF(Hungary!$C76="Yes",1,0)</f>
        <v>0</v>
      </c>
      <c r="S77" s="50">
        <f>IF(Iceland!$C76="Yes",1,0)</f>
        <v>0</v>
      </c>
      <c r="T77" s="50">
        <f>IF(Ireland!$C76="Yes",1,0)</f>
        <v>0</v>
      </c>
      <c r="U77" s="50">
        <f>IF(Italy!$C76="Yes",1,0)</f>
        <v>0</v>
      </c>
      <c r="V77" s="50">
        <f>IF(Latvia!$C76="Yes",1,0)</f>
        <v>0</v>
      </c>
      <c r="W77" s="50">
        <f>IF(Lithuania!$C76="Yes",1,0)</f>
        <v>0</v>
      </c>
      <c r="X77" s="50">
        <f>IF(Luxembourg!$C76="Yes",1,0)</f>
        <v>0</v>
      </c>
      <c r="Y77" s="50">
        <f>IF(Malta!$C76="Yes",1,0)</f>
        <v>0</v>
      </c>
      <c r="Z77" s="50">
        <f>IF(Netherlands!$C76="Yes",1,0)</f>
        <v>0</v>
      </c>
      <c r="AA77" s="50">
        <f>IF(Norway!$C76="Yes",1,0)</f>
        <v>0</v>
      </c>
      <c r="AB77" s="50">
        <f>IF(Poland!$C76="Yes",1,0)</f>
        <v>0</v>
      </c>
      <c r="AC77" s="50">
        <f>IF(Portugal!$C76="Yes",1,0)</f>
        <v>1</v>
      </c>
      <c r="AD77" s="50">
        <f>IF(Romania!$C76="Yes",1,0)</f>
        <v>0</v>
      </c>
      <c r="AE77" s="50">
        <f>IF(Serbia!$C76="Yes",1,0)</f>
        <v>0</v>
      </c>
      <c r="AF77" s="50">
        <f>IF(Slovakia!$C76="Yes",1,0)</f>
        <v>0</v>
      </c>
      <c r="AG77" s="50">
        <f>IF(Slovenia!$C76="Yes",1,0)</f>
        <v>1</v>
      </c>
      <c r="AH77" s="50">
        <f>IF(Spain!$C76="Yes",1,0)</f>
        <v>1</v>
      </c>
      <c r="AI77" s="50">
        <f>IF(Sweden!$C76="Yes",1,0)</f>
        <v>0</v>
      </c>
      <c r="AJ77" s="50">
        <f>IF(Switzerland!$C76="Yes",1,0)</f>
        <v>0</v>
      </c>
      <c r="AK77" s="50">
        <f>IF(UnitedKingdom!$C76="Yes",1,0)</f>
        <v>1</v>
      </c>
    </row>
    <row r="78" spans="1:37" x14ac:dyDescent="0.25">
      <c r="A78" s="49" t="s">
        <v>131</v>
      </c>
      <c r="B78" s="41" t="s">
        <v>43</v>
      </c>
      <c r="C78" s="50">
        <f>IF(Armenia!$C77="Yes",1,0)</f>
        <v>1</v>
      </c>
      <c r="D78" s="50">
        <f>IF(Austria!$C77="Yes",1,0)</f>
        <v>0</v>
      </c>
      <c r="E78" s="50">
        <f>IF(Belgium!$C77="Yes",1,0)</f>
        <v>0</v>
      </c>
      <c r="F78" s="50">
        <f>IF(Bulgaria!$C77="Yes",1,0)</f>
        <v>1</v>
      </c>
      <c r="G78" s="50">
        <f>IF(Croatia!$C77="Yes",1,0)</f>
        <v>1</v>
      </c>
      <c r="H78" s="50">
        <f>IF(Cyprus!$C77="Yes",1,0)</f>
        <v>1</v>
      </c>
      <c r="I78" s="50">
        <f>IF(Czech!$C77="Yes",1,0)</f>
        <v>1</v>
      </c>
      <c r="J78" s="50">
        <f>IF(Denmark!$C77="Yes",1,0)</f>
        <v>0</v>
      </c>
      <c r="K78" s="50">
        <f>IF(Estonia!$C77="Yes",1,0)</f>
        <v>1</v>
      </c>
      <c r="L78" s="50">
        <f>IF(EC!$C77="Yes",1,0)</f>
        <v>0</v>
      </c>
      <c r="M78" s="50">
        <f>IF(Finland!$C77="Yes",1,0)</f>
        <v>0</v>
      </c>
      <c r="N78" s="50">
        <f>IF(France!$C77="Yes",1,0)</f>
        <v>1</v>
      </c>
      <c r="O78" s="50">
        <f>IF(Georgia!$C77="Yes",1,0)</f>
        <v>1</v>
      </c>
      <c r="P78" s="50">
        <f>IF(Germany!$C77="Yes",1,0)</f>
        <v>0</v>
      </c>
      <c r="Q78" s="50">
        <f>IF(Greece!$C77="Yes",1,0)</f>
        <v>1</v>
      </c>
      <c r="R78" s="50">
        <f>IF(Hungary!$C77="Yes",1,0)</f>
        <v>1</v>
      </c>
      <c r="S78" s="50">
        <f>IF(Iceland!$C77="Yes",1,0)</f>
        <v>0</v>
      </c>
      <c r="T78" s="50">
        <f>IF(Ireland!$C77="Yes",1,0)</f>
        <v>0</v>
      </c>
      <c r="U78" s="50">
        <f>IF(Italy!$C77="Yes",1,0)</f>
        <v>0</v>
      </c>
      <c r="V78" s="50">
        <f>IF(Latvia!$C77="Yes",1,0)</f>
        <v>1</v>
      </c>
      <c r="W78" s="50">
        <f>IF(Lithuania!$C77="Yes",1,0)</f>
        <v>1</v>
      </c>
      <c r="X78" s="50">
        <f>IF(Luxembourg!$C77="Yes",1,0)</f>
        <v>1</v>
      </c>
      <c r="Y78" s="50">
        <f>IF(Malta!$C77="Yes",1,0)</f>
        <v>0</v>
      </c>
      <c r="Z78" s="50">
        <f>IF(Netherlands!$C77="Yes",1,0)</f>
        <v>0</v>
      </c>
      <c r="AA78" s="50">
        <f>IF(Norway!$C77="Yes",1,0)</f>
        <v>1</v>
      </c>
      <c r="AB78" s="50">
        <f>IF(Poland!$C77="Yes",1,0)</f>
        <v>0</v>
      </c>
      <c r="AC78" s="50">
        <f>IF(Portugal!$C77="Yes",1,0)</f>
        <v>0</v>
      </c>
      <c r="AD78" s="50">
        <f>IF(Romania!$C77="Yes",1,0)</f>
        <v>1</v>
      </c>
      <c r="AE78" s="50">
        <f>IF(Serbia!$C77="Yes",1,0)</f>
        <v>0</v>
      </c>
      <c r="AF78" s="50">
        <f>IF(Slovakia!$C77="Yes",1,0)</f>
        <v>1</v>
      </c>
      <c r="AG78" s="50">
        <f>IF(Slovenia!$C77="Yes",1,0)</f>
        <v>1</v>
      </c>
      <c r="AH78" s="50">
        <f>IF(Spain!$C77="Yes",1,0)</f>
        <v>0</v>
      </c>
      <c r="AI78" s="50">
        <f>IF(Sweden!$C77="Yes",1,0)</f>
        <v>0</v>
      </c>
      <c r="AJ78" s="50">
        <f>IF(Switzerland!$C77="Yes",1,0)</f>
        <v>1</v>
      </c>
      <c r="AK78" s="50">
        <f>IF(UnitedKingdom!$C77="Yes",1,0)</f>
        <v>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349</v>
      </c>
      <c r="E4" s="4">
        <v>0</v>
      </c>
    </row>
    <row r="5" spans="1:5" x14ac:dyDescent="0.25">
      <c r="A5" s="4" t="s">
        <v>12</v>
      </c>
      <c r="B5" s="14" t="s">
        <v>13</v>
      </c>
      <c r="C5" s="4" t="s">
        <v>50</v>
      </c>
      <c r="D5" s="4">
        <v>0</v>
      </c>
      <c r="E5" s="4" t="s">
        <v>350</v>
      </c>
    </row>
    <row r="6" spans="1:5" x14ac:dyDescent="0.25">
      <c r="A6" s="4" t="s">
        <v>14</v>
      </c>
      <c r="B6" s="15" t="s">
        <v>15</v>
      </c>
      <c r="C6" s="4" t="s">
        <v>10</v>
      </c>
      <c r="D6" s="4" t="s">
        <v>349</v>
      </c>
      <c r="E6" s="4">
        <v>0</v>
      </c>
    </row>
    <row r="7" spans="1:5" x14ac:dyDescent="0.25">
      <c r="A7" s="4" t="s">
        <v>16</v>
      </c>
      <c r="B7" s="15" t="s">
        <v>17</v>
      </c>
      <c r="C7" s="4" t="s">
        <v>10</v>
      </c>
      <c r="D7" s="4" t="s">
        <v>349</v>
      </c>
      <c r="E7" s="4">
        <v>0</v>
      </c>
    </row>
    <row r="8" spans="1:5" x14ac:dyDescent="0.25">
      <c r="A8" s="4" t="s">
        <v>18</v>
      </c>
      <c r="B8" s="15" t="s">
        <v>19</v>
      </c>
      <c r="C8" s="4" t="s">
        <v>10</v>
      </c>
      <c r="D8" s="4" t="s">
        <v>351</v>
      </c>
      <c r="E8" s="4" t="s">
        <v>352</v>
      </c>
    </row>
    <row r="9" spans="1:5" x14ac:dyDescent="0.25">
      <c r="A9" s="4" t="s">
        <v>20</v>
      </c>
      <c r="B9" s="15" t="s">
        <v>21</v>
      </c>
      <c r="C9" s="4" t="s">
        <v>10</v>
      </c>
      <c r="D9" s="4" t="s">
        <v>349</v>
      </c>
      <c r="E9" s="4">
        <v>0</v>
      </c>
    </row>
    <row r="10" spans="1:5" x14ac:dyDescent="0.25">
      <c r="A10" s="4" t="s">
        <v>22</v>
      </c>
      <c r="B10" s="15" t="s">
        <v>23</v>
      </c>
      <c r="C10" s="4" t="s">
        <v>10</v>
      </c>
      <c r="D10" s="4" t="s">
        <v>349</v>
      </c>
      <c r="E10" s="4">
        <v>0</v>
      </c>
    </row>
    <row r="11" spans="1:5" x14ac:dyDescent="0.25">
      <c r="A11" s="4" t="s">
        <v>24</v>
      </c>
      <c r="B11" s="15" t="s">
        <v>25</v>
      </c>
      <c r="C11" s="16" t="s">
        <v>50</v>
      </c>
      <c r="D11" s="16">
        <v>0</v>
      </c>
      <c r="E11" s="16" t="s">
        <v>353</v>
      </c>
    </row>
    <row r="12" spans="1:5" x14ac:dyDescent="0.25">
      <c r="A12" s="4" t="s">
        <v>26</v>
      </c>
      <c r="B12" s="15" t="s">
        <v>27</v>
      </c>
      <c r="C12" s="4" t="s">
        <v>50</v>
      </c>
      <c r="D12" s="4" t="s">
        <v>354</v>
      </c>
      <c r="E12" s="4" t="s">
        <v>355</v>
      </c>
    </row>
    <row r="13" spans="1:5" x14ac:dyDescent="0.25">
      <c r="A13" s="4" t="s">
        <v>28</v>
      </c>
      <c r="B13" s="15" t="s">
        <v>29</v>
      </c>
      <c r="C13" s="4" t="s">
        <v>10</v>
      </c>
      <c r="D13" s="4" t="s">
        <v>349</v>
      </c>
      <c r="E13" s="4">
        <v>0</v>
      </c>
    </row>
    <row r="14" spans="1:5" x14ac:dyDescent="0.25">
      <c r="A14" s="4" t="s">
        <v>30</v>
      </c>
      <c r="B14" s="17" t="s">
        <v>31</v>
      </c>
      <c r="C14" s="12"/>
      <c r="D14" s="18"/>
      <c r="E14" s="19"/>
    </row>
    <row r="15" spans="1:5" ht="22.5" x14ac:dyDescent="0.25">
      <c r="A15" s="4" t="s">
        <v>32</v>
      </c>
      <c r="B15" s="20" t="s">
        <v>33</v>
      </c>
      <c r="C15" s="16" t="s">
        <v>50</v>
      </c>
      <c r="D15" s="16" t="s">
        <v>356</v>
      </c>
      <c r="E15" s="35" t="s">
        <v>357</v>
      </c>
    </row>
    <row r="16" spans="1:5" ht="22.5" x14ac:dyDescent="0.25">
      <c r="A16" s="4" t="s">
        <v>34</v>
      </c>
      <c r="B16" s="20" t="s">
        <v>35</v>
      </c>
      <c r="C16" s="16" t="s">
        <v>10</v>
      </c>
      <c r="D16" s="16" t="s">
        <v>349</v>
      </c>
      <c r="E16" s="16">
        <v>0</v>
      </c>
    </row>
    <row r="17" spans="1:5" ht="22.5" x14ac:dyDescent="0.25">
      <c r="A17" s="4" t="s">
        <v>36</v>
      </c>
      <c r="B17" s="20" t="s">
        <v>37</v>
      </c>
      <c r="C17" s="16" t="s">
        <v>10</v>
      </c>
      <c r="D17" s="16" t="s">
        <v>349</v>
      </c>
      <c r="E17" s="16">
        <v>0</v>
      </c>
    </row>
    <row r="18" spans="1:5" x14ac:dyDescent="0.25">
      <c r="A18" s="4" t="s">
        <v>38</v>
      </c>
      <c r="B18" s="17" t="s">
        <v>39</v>
      </c>
      <c r="C18" s="12"/>
      <c r="D18" s="18"/>
      <c r="E18" s="19"/>
    </row>
    <row r="19" spans="1:5" x14ac:dyDescent="0.25">
      <c r="A19" s="4" t="s">
        <v>40</v>
      </c>
      <c r="B19" s="13" t="s">
        <v>41</v>
      </c>
      <c r="C19" s="4" t="s">
        <v>10</v>
      </c>
      <c r="D19" s="4" t="s">
        <v>349</v>
      </c>
      <c r="E19" s="4">
        <v>0</v>
      </c>
    </row>
    <row r="20" spans="1:5" x14ac:dyDescent="0.25">
      <c r="A20" s="4" t="s">
        <v>42</v>
      </c>
      <c r="B20" s="20" t="s">
        <v>43</v>
      </c>
      <c r="C20" s="16" t="s">
        <v>50</v>
      </c>
      <c r="D20" s="16" t="s">
        <v>358</v>
      </c>
      <c r="E20" s="16" t="s">
        <v>359</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349</v>
      </c>
      <c r="E23" s="4">
        <v>0</v>
      </c>
    </row>
    <row r="24" spans="1:5" x14ac:dyDescent="0.25">
      <c r="A24" s="4" t="s">
        <v>48</v>
      </c>
      <c r="B24" s="14" t="s">
        <v>13</v>
      </c>
      <c r="C24" s="4" t="s">
        <v>50</v>
      </c>
      <c r="D24" s="4">
        <v>0</v>
      </c>
      <c r="E24" s="4" t="s">
        <v>350</v>
      </c>
    </row>
    <row r="25" spans="1:5" x14ac:dyDescent="0.25">
      <c r="A25" s="4" t="s">
        <v>49</v>
      </c>
      <c r="B25" s="15" t="s">
        <v>15</v>
      </c>
      <c r="C25" s="4" t="s">
        <v>10</v>
      </c>
      <c r="D25" s="4" t="s">
        <v>349</v>
      </c>
      <c r="E25" s="4">
        <v>0</v>
      </c>
    </row>
    <row r="26" spans="1:5" x14ac:dyDescent="0.25">
      <c r="A26" s="4" t="s">
        <v>53</v>
      </c>
      <c r="B26" s="15" t="s">
        <v>17</v>
      </c>
      <c r="C26" s="4" t="s">
        <v>10</v>
      </c>
      <c r="D26" s="4" t="s">
        <v>349</v>
      </c>
      <c r="E26" s="4">
        <v>0</v>
      </c>
    </row>
    <row r="27" spans="1:5" x14ac:dyDescent="0.25">
      <c r="A27" s="4" t="s">
        <v>54</v>
      </c>
      <c r="B27" s="15" t="s">
        <v>19</v>
      </c>
      <c r="C27" s="4" t="s">
        <v>10</v>
      </c>
      <c r="D27" s="4" t="s">
        <v>349</v>
      </c>
      <c r="E27" s="4">
        <v>0</v>
      </c>
    </row>
    <row r="28" spans="1:5" ht="22.5" x14ac:dyDescent="0.25">
      <c r="A28" s="4" t="s">
        <v>55</v>
      </c>
      <c r="B28" s="15" t="s">
        <v>21</v>
      </c>
      <c r="C28" s="4" t="s">
        <v>50</v>
      </c>
      <c r="D28" s="4">
        <v>0</v>
      </c>
      <c r="E28" s="29" t="s">
        <v>360</v>
      </c>
    </row>
    <row r="29" spans="1:5" x14ac:dyDescent="0.25">
      <c r="A29" s="4" t="s">
        <v>57</v>
      </c>
      <c r="B29" s="15" t="s">
        <v>23</v>
      </c>
      <c r="C29" s="4" t="s">
        <v>10</v>
      </c>
      <c r="D29" s="4" t="s">
        <v>349</v>
      </c>
      <c r="E29" s="4">
        <v>0</v>
      </c>
    </row>
    <row r="30" spans="1:5" ht="22.5" x14ac:dyDescent="0.25">
      <c r="A30" s="4" t="s">
        <v>58</v>
      </c>
      <c r="B30" s="15" t="s">
        <v>25</v>
      </c>
      <c r="C30" s="16" t="s">
        <v>50</v>
      </c>
      <c r="D30" s="16" t="s">
        <v>361</v>
      </c>
      <c r="E30" s="35" t="s">
        <v>362</v>
      </c>
    </row>
    <row r="31" spans="1:5" x14ac:dyDescent="0.25">
      <c r="A31" s="4" t="s">
        <v>60</v>
      </c>
      <c r="B31" s="15" t="s">
        <v>27</v>
      </c>
      <c r="C31" s="4" t="s">
        <v>50</v>
      </c>
      <c r="D31" s="4" t="s">
        <v>363</v>
      </c>
      <c r="E31" s="4" t="s">
        <v>355</v>
      </c>
    </row>
    <row r="32" spans="1:5" x14ac:dyDescent="0.25">
      <c r="A32" s="4" t="s">
        <v>63</v>
      </c>
      <c r="B32" s="15" t="s">
        <v>29</v>
      </c>
      <c r="C32" s="4" t="s">
        <v>10</v>
      </c>
      <c r="D32" s="4" t="s">
        <v>349</v>
      </c>
      <c r="E32" s="4">
        <v>0</v>
      </c>
    </row>
    <row r="33" spans="1:5" x14ac:dyDescent="0.25">
      <c r="A33" s="4" t="s">
        <v>65</v>
      </c>
      <c r="B33" s="17" t="s">
        <v>31</v>
      </c>
      <c r="C33" s="12"/>
      <c r="D33" s="18"/>
      <c r="E33" s="19"/>
    </row>
    <row r="34" spans="1:5" x14ac:dyDescent="0.25">
      <c r="A34" s="4" t="s">
        <v>66</v>
      </c>
      <c r="B34" s="20" t="s">
        <v>33</v>
      </c>
      <c r="C34" s="16" t="s">
        <v>50</v>
      </c>
      <c r="D34" s="16" t="s">
        <v>364</v>
      </c>
      <c r="E34" s="16" t="s">
        <v>365</v>
      </c>
    </row>
    <row r="35" spans="1:5" ht="22.5" x14ac:dyDescent="0.25">
      <c r="A35" s="4" t="s">
        <v>67</v>
      </c>
      <c r="B35" s="20" t="s">
        <v>35</v>
      </c>
      <c r="C35" s="16" t="s">
        <v>10</v>
      </c>
      <c r="D35" s="16" t="s">
        <v>349</v>
      </c>
      <c r="E35" s="16">
        <v>0</v>
      </c>
    </row>
    <row r="36" spans="1:5" ht="22.5" x14ac:dyDescent="0.25">
      <c r="A36" s="4" t="s">
        <v>68</v>
      </c>
      <c r="B36" s="20" t="s">
        <v>37</v>
      </c>
      <c r="C36" s="16" t="s">
        <v>10</v>
      </c>
      <c r="D36" s="16" t="s">
        <v>349</v>
      </c>
      <c r="E36" s="16">
        <v>0</v>
      </c>
    </row>
    <row r="37" spans="1:5" x14ac:dyDescent="0.25">
      <c r="A37" s="4" t="s">
        <v>69</v>
      </c>
      <c r="B37" s="17" t="s">
        <v>39</v>
      </c>
      <c r="C37" s="12"/>
      <c r="D37" s="18"/>
      <c r="E37" s="19"/>
    </row>
    <row r="38" spans="1:5" x14ac:dyDescent="0.25">
      <c r="A38" s="4" t="s">
        <v>70</v>
      </c>
      <c r="B38" s="13" t="s">
        <v>41</v>
      </c>
      <c r="C38" s="4" t="s">
        <v>10</v>
      </c>
      <c r="D38" s="4" t="s">
        <v>349</v>
      </c>
      <c r="E38" s="4">
        <v>0</v>
      </c>
    </row>
    <row r="39" spans="1:5" x14ac:dyDescent="0.25">
      <c r="A39" s="4" t="s">
        <v>71</v>
      </c>
      <c r="B39" s="20" t="s">
        <v>43</v>
      </c>
      <c r="C39" s="16" t="s">
        <v>50</v>
      </c>
      <c r="D39" s="16" t="s">
        <v>358</v>
      </c>
      <c r="E39" s="16" t="s">
        <v>359</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349</v>
      </c>
      <c r="E42" s="4">
        <v>0</v>
      </c>
    </row>
    <row r="43" spans="1:5" x14ac:dyDescent="0.25">
      <c r="A43" s="4" t="s">
        <v>76</v>
      </c>
      <c r="B43" s="14" t="s">
        <v>13</v>
      </c>
      <c r="C43" s="4" t="s">
        <v>50</v>
      </c>
      <c r="D43" s="4">
        <v>0</v>
      </c>
      <c r="E43" s="4" t="s">
        <v>350</v>
      </c>
    </row>
    <row r="44" spans="1:5" x14ac:dyDescent="0.25">
      <c r="A44" s="4" t="s">
        <v>77</v>
      </c>
      <c r="B44" s="15" t="s">
        <v>15</v>
      </c>
      <c r="C44" s="4" t="s">
        <v>10</v>
      </c>
      <c r="D44" s="4" t="s">
        <v>349</v>
      </c>
      <c r="E44" s="4">
        <v>0</v>
      </c>
    </row>
    <row r="45" spans="1:5" x14ac:dyDescent="0.25">
      <c r="A45" s="4" t="s">
        <v>80</v>
      </c>
      <c r="B45" s="15" t="s">
        <v>17</v>
      </c>
      <c r="C45" s="4" t="s">
        <v>10</v>
      </c>
      <c r="D45" s="4" t="s">
        <v>349</v>
      </c>
      <c r="E45" s="4">
        <v>0</v>
      </c>
    </row>
    <row r="46" spans="1:5" x14ac:dyDescent="0.25">
      <c r="A46" s="4" t="s">
        <v>81</v>
      </c>
      <c r="B46" s="15" t="s">
        <v>19</v>
      </c>
      <c r="C46" s="4" t="s">
        <v>10</v>
      </c>
      <c r="D46" s="4" t="s">
        <v>349</v>
      </c>
      <c r="E46" s="4">
        <v>0</v>
      </c>
    </row>
    <row r="47" spans="1:5" x14ac:dyDescent="0.25">
      <c r="A47" s="4" t="s">
        <v>82</v>
      </c>
      <c r="B47" s="15" t="s">
        <v>21</v>
      </c>
      <c r="C47" s="4" t="s">
        <v>50</v>
      </c>
      <c r="D47" s="4" t="s">
        <v>366</v>
      </c>
      <c r="E47" s="4" t="s">
        <v>367</v>
      </c>
    </row>
    <row r="48" spans="1:5" x14ac:dyDescent="0.25">
      <c r="A48" s="4" t="s">
        <v>84</v>
      </c>
      <c r="B48" s="15" t="s">
        <v>23</v>
      </c>
      <c r="C48" s="4" t="s">
        <v>10</v>
      </c>
      <c r="D48" s="4" t="s">
        <v>349</v>
      </c>
      <c r="E48" s="4">
        <v>0</v>
      </c>
    </row>
    <row r="49" spans="1:5" ht="22.5" x14ac:dyDescent="0.25">
      <c r="A49" s="4" t="s">
        <v>85</v>
      </c>
      <c r="B49" s="15" t="s">
        <v>25</v>
      </c>
      <c r="C49" s="4" t="s">
        <v>50</v>
      </c>
      <c r="D49" s="4">
        <v>0</v>
      </c>
      <c r="E49" s="29" t="s">
        <v>368</v>
      </c>
    </row>
    <row r="50" spans="1:5" x14ac:dyDescent="0.25">
      <c r="A50" s="4" t="s">
        <v>87</v>
      </c>
      <c r="B50" s="15" t="s">
        <v>27</v>
      </c>
      <c r="C50" s="4" t="s">
        <v>50</v>
      </c>
      <c r="D50" s="4" t="s">
        <v>369</v>
      </c>
      <c r="E50" s="4" t="s">
        <v>355</v>
      </c>
    </row>
    <row r="51" spans="1:5" x14ac:dyDescent="0.25">
      <c r="A51" s="4" t="s">
        <v>88</v>
      </c>
      <c r="B51" s="15" t="s">
        <v>29</v>
      </c>
      <c r="C51" s="4" t="s">
        <v>10</v>
      </c>
      <c r="D51" s="4" t="s">
        <v>349</v>
      </c>
      <c r="E51" s="4">
        <v>0</v>
      </c>
    </row>
    <row r="52" spans="1:5" x14ac:dyDescent="0.25">
      <c r="A52" s="4" t="s">
        <v>89</v>
      </c>
      <c r="B52" s="17" t="s">
        <v>31</v>
      </c>
      <c r="C52" s="12"/>
      <c r="D52" s="18"/>
      <c r="E52" s="19"/>
    </row>
    <row r="53" spans="1:5" x14ac:dyDescent="0.25">
      <c r="A53" s="4" t="s">
        <v>90</v>
      </c>
      <c r="B53" s="20" t="s">
        <v>33</v>
      </c>
      <c r="C53" s="16" t="s">
        <v>50</v>
      </c>
      <c r="D53" s="16" t="s">
        <v>370</v>
      </c>
      <c r="E53" s="16" t="s">
        <v>365</v>
      </c>
    </row>
    <row r="54" spans="1:5" ht="22.5" x14ac:dyDescent="0.25">
      <c r="A54" s="4" t="s">
        <v>91</v>
      </c>
      <c r="B54" s="20" t="s">
        <v>35</v>
      </c>
      <c r="C54" s="16" t="s">
        <v>10</v>
      </c>
      <c r="D54" s="16" t="s">
        <v>349</v>
      </c>
      <c r="E54" s="16">
        <v>0</v>
      </c>
    </row>
    <row r="55" spans="1:5" ht="17.25" customHeight="1" x14ac:dyDescent="0.25">
      <c r="A55" s="4" t="s">
        <v>92</v>
      </c>
      <c r="B55" s="20" t="s">
        <v>37</v>
      </c>
      <c r="C55" s="16" t="s">
        <v>10</v>
      </c>
      <c r="D55" s="16" t="s">
        <v>349</v>
      </c>
      <c r="E55" s="16">
        <v>0</v>
      </c>
    </row>
    <row r="56" spans="1:5" x14ac:dyDescent="0.25">
      <c r="A56" s="4" t="s">
        <v>93</v>
      </c>
      <c r="B56" s="17" t="s">
        <v>39</v>
      </c>
      <c r="C56" s="12"/>
      <c r="D56" s="18"/>
      <c r="E56" s="19"/>
    </row>
    <row r="57" spans="1:5" x14ac:dyDescent="0.25">
      <c r="A57" s="4" t="s">
        <v>94</v>
      </c>
      <c r="B57" s="13" t="s">
        <v>41</v>
      </c>
      <c r="C57" s="4" t="s">
        <v>10</v>
      </c>
      <c r="D57" s="4" t="s">
        <v>349</v>
      </c>
      <c r="E57" s="4">
        <v>0</v>
      </c>
    </row>
    <row r="58" spans="1:5" x14ac:dyDescent="0.25">
      <c r="A58" s="4" t="s">
        <v>95</v>
      </c>
      <c r="B58" s="20" t="s">
        <v>43</v>
      </c>
      <c r="C58" s="16" t="s">
        <v>50</v>
      </c>
      <c r="D58" s="16" t="s">
        <v>358</v>
      </c>
      <c r="E58" s="16" t="s">
        <v>359</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349</v>
      </c>
      <c r="E61" s="4">
        <v>0</v>
      </c>
    </row>
    <row r="62" spans="1:5" x14ac:dyDescent="0.25">
      <c r="A62" s="4" t="s">
        <v>102</v>
      </c>
      <c r="B62" s="14" t="s">
        <v>13</v>
      </c>
      <c r="C62" s="4" t="s">
        <v>50</v>
      </c>
      <c r="D62" s="4">
        <v>0</v>
      </c>
      <c r="E62" s="4" t="s">
        <v>350</v>
      </c>
    </row>
    <row r="63" spans="1:5" ht="22.5" x14ac:dyDescent="0.25">
      <c r="A63" s="4" t="s">
        <v>104</v>
      </c>
      <c r="B63" s="15" t="s">
        <v>15</v>
      </c>
      <c r="C63" s="4" t="s">
        <v>50</v>
      </c>
      <c r="D63" s="4" t="s">
        <v>371</v>
      </c>
      <c r="E63" s="29" t="s">
        <v>372</v>
      </c>
    </row>
    <row r="64" spans="1:5" ht="22.5" x14ac:dyDescent="0.25">
      <c r="A64" s="4" t="s">
        <v>106</v>
      </c>
      <c r="B64" s="15" t="s">
        <v>17</v>
      </c>
      <c r="C64" s="4" t="s">
        <v>10</v>
      </c>
      <c r="D64" s="4" t="s">
        <v>373</v>
      </c>
      <c r="E64" s="29" t="s">
        <v>372</v>
      </c>
    </row>
    <row r="65" spans="1:5" ht="22.5" x14ac:dyDescent="0.25">
      <c r="A65" s="4" t="s">
        <v>107</v>
      </c>
      <c r="B65" s="15" t="s">
        <v>19</v>
      </c>
      <c r="C65" s="16" t="s">
        <v>50</v>
      </c>
      <c r="D65" s="16" t="s">
        <v>374</v>
      </c>
      <c r="E65" s="35" t="s">
        <v>375</v>
      </c>
    </row>
    <row r="66" spans="1:5" ht="22.5" x14ac:dyDescent="0.25">
      <c r="A66" s="4" t="s">
        <v>109</v>
      </c>
      <c r="B66" s="15" t="s">
        <v>21</v>
      </c>
      <c r="C66" s="4" t="s">
        <v>50</v>
      </c>
      <c r="D66" s="4" t="s">
        <v>376</v>
      </c>
      <c r="E66" s="29" t="s">
        <v>377</v>
      </c>
    </row>
    <row r="67" spans="1:5" x14ac:dyDescent="0.25">
      <c r="A67" s="4" t="s">
        <v>111</v>
      </c>
      <c r="B67" s="15" t="s">
        <v>23</v>
      </c>
      <c r="C67" s="4" t="s">
        <v>50</v>
      </c>
      <c r="D67" s="4" t="s">
        <v>378</v>
      </c>
      <c r="E67" s="4" t="s">
        <v>379</v>
      </c>
    </row>
    <row r="68" spans="1:5" x14ac:dyDescent="0.25">
      <c r="A68" s="4" t="s">
        <v>113</v>
      </c>
      <c r="B68" s="15" t="s">
        <v>25</v>
      </c>
      <c r="C68" s="4" t="s">
        <v>10</v>
      </c>
      <c r="D68" s="4" t="s">
        <v>349</v>
      </c>
      <c r="E68" s="4">
        <v>0</v>
      </c>
    </row>
    <row r="69" spans="1:5" x14ac:dyDescent="0.25">
      <c r="A69" s="4" t="s">
        <v>114</v>
      </c>
      <c r="B69" s="15" t="s">
        <v>27</v>
      </c>
      <c r="C69" s="16" t="s">
        <v>50</v>
      </c>
      <c r="D69" s="16" t="s">
        <v>380</v>
      </c>
      <c r="E69" s="16" t="s">
        <v>355</v>
      </c>
    </row>
    <row r="70" spans="1:5" x14ac:dyDescent="0.25">
      <c r="A70" s="4" t="s">
        <v>115</v>
      </c>
      <c r="B70" s="15" t="s">
        <v>29</v>
      </c>
      <c r="C70" s="16" t="s">
        <v>10</v>
      </c>
      <c r="D70" s="16" t="s">
        <v>349</v>
      </c>
      <c r="E70" s="16">
        <v>0</v>
      </c>
    </row>
    <row r="71" spans="1:5" x14ac:dyDescent="0.25">
      <c r="A71" s="4" t="s">
        <v>118</v>
      </c>
      <c r="B71" s="17" t="s">
        <v>31</v>
      </c>
      <c r="C71" s="12"/>
      <c r="D71" s="18"/>
      <c r="E71" s="19"/>
    </row>
    <row r="72" spans="1:5" x14ac:dyDescent="0.25">
      <c r="A72" s="4" t="s">
        <v>119</v>
      </c>
      <c r="B72" s="20" t="s">
        <v>33</v>
      </c>
      <c r="C72" s="4" t="s">
        <v>50</v>
      </c>
      <c r="D72" s="4" t="s">
        <v>381</v>
      </c>
      <c r="E72" s="4" t="s">
        <v>365</v>
      </c>
    </row>
    <row r="73" spans="1:5" ht="22.5" x14ac:dyDescent="0.25">
      <c r="A73" s="4" t="s">
        <v>122</v>
      </c>
      <c r="B73" s="20" t="s">
        <v>35</v>
      </c>
      <c r="C73" s="4" t="s">
        <v>10</v>
      </c>
      <c r="D73" s="4" t="s">
        <v>349</v>
      </c>
      <c r="E73" s="4">
        <v>0</v>
      </c>
    </row>
    <row r="74" spans="1:5" ht="22.5" x14ac:dyDescent="0.25">
      <c r="A74" s="4" t="s">
        <v>125</v>
      </c>
      <c r="B74" s="20" t="s">
        <v>37</v>
      </c>
      <c r="C74" s="4" t="s">
        <v>10</v>
      </c>
      <c r="D74" s="4" t="s">
        <v>349</v>
      </c>
      <c r="E74" s="4">
        <v>0</v>
      </c>
    </row>
    <row r="75" spans="1:5" x14ac:dyDescent="0.25">
      <c r="A75" s="4" t="s">
        <v>127</v>
      </c>
      <c r="B75" s="17" t="s">
        <v>39</v>
      </c>
      <c r="C75" s="12"/>
      <c r="D75" s="18"/>
      <c r="E75" s="19"/>
    </row>
    <row r="76" spans="1:5" x14ac:dyDescent="0.25">
      <c r="A76" s="4" t="s">
        <v>128</v>
      </c>
      <c r="B76" s="13" t="s">
        <v>41</v>
      </c>
      <c r="C76" s="4" t="s">
        <v>10</v>
      </c>
      <c r="D76" s="4" t="s">
        <v>349</v>
      </c>
      <c r="E76" s="4">
        <v>0</v>
      </c>
    </row>
    <row r="77" spans="1:5" x14ac:dyDescent="0.25">
      <c r="A77" s="4" t="s">
        <v>131</v>
      </c>
      <c r="B77" s="20" t="s">
        <v>43</v>
      </c>
      <c r="C77" s="16" t="s">
        <v>50</v>
      </c>
      <c r="D77" s="16" t="s">
        <v>358</v>
      </c>
      <c r="E77" s="16" t="s">
        <v>359</v>
      </c>
    </row>
  </sheetData>
  <mergeCells count="1">
    <mergeCell ref="A1:B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D20" sqref="D20"/>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10</v>
      </c>
      <c r="D6" s="4" t="s">
        <v>11</v>
      </c>
      <c r="E6" s="4">
        <v>0</v>
      </c>
    </row>
    <row r="7" spans="1:5" x14ac:dyDescent="0.25">
      <c r="A7" s="4" t="s">
        <v>16</v>
      </c>
      <c r="B7" s="15" t="s">
        <v>17</v>
      </c>
      <c r="C7" s="4" t="s">
        <v>10</v>
      </c>
      <c r="D7" s="4" t="s">
        <v>11</v>
      </c>
      <c r="E7" s="4">
        <v>0</v>
      </c>
    </row>
    <row r="8" spans="1:5" x14ac:dyDescent="0.25">
      <c r="A8" s="4" t="s">
        <v>18</v>
      </c>
      <c r="B8" s="15" t="s">
        <v>19</v>
      </c>
      <c r="C8" s="4" t="s">
        <v>10</v>
      </c>
      <c r="D8" s="4" t="s">
        <v>11</v>
      </c>
      <c r="E8" s="4">
        <v>0</v>
      </c>
    </row>
    <row r="9" spans="1:5" x14ac:dyDescent="0.25">
      <c r="A9" s="4" t="s">
        <v>20</v>
      </c>
      <c r="B9" s="15" t="s">
        <v>21</v>
      </c>
      <c r="C9" s="4" t="s">
        <v>10</v>
      </c>
      <c r="D9" s="4" t="s">
        <v>11</v>
      </c>
      <c r="E9" s="4">
        <v>0</v>
      </c>
    </row>
    <row r="10" spans="1:5" x14ac:dyDescent="0.25">
      <c r="A10" s="4" t="s">
        <v>22</v>
      </c>
      <c r="B10" s="15" t="s">
        <v>23</v>
      </c>
      <c r="C10" s="4" t="s">
        <v>10</v>
      </c>
      <c r="D10" s="4" t="s">
        <v>11</v>
      </c>
      <c r="E10" s="4">
        <v>0</v>
      </c>
    </row>
    <row r="11" spans="1:5" x14ac:dyDescent="0.25">
      <c r="A11" s="4" t="s">
        <v>24</v>
      </c>
      <c r="B11" s="15" t="s">
        <v>25</v>
      </c>
      <c r="C11" s="4" t="s">
        <v>10</v>
      </c>
      <c r="D11" s="4" t="s">
        <v>11</v>
      </c>
      <c r="E11" s="4">
        <v>0</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4" t="s">
        <v>10</v>
      </c>
      <c r="D20" s="4" t="s">
        <v>11</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10</v>
      </c>
      <c r="D24" s="4" t="s">
        <v>11</v>
      </c>
      <c r="E24" s="4">
        <v>0</v>
      </c>
    </row>
    <row r="25" spans="1:5" x14ac:dyDescent="0.25">
      <c r="A25" s="4" t="s">
        <v>49</v>
      </c>
      <c r="B25" s="15" t="s">
        <v>15</v>
      </c>
      <c r="C25" s="4" t="s">
        <v>10</v>
      </c>
      <c r="D25" s="4" t="s">
        <v>11</v>
      </c>
      <c r="E25" s="4">
        <v>0</v>
      </c>
    </row>
    <row r="26" spans="1:5" x14ac:dyDescent="0.25">
      <c r="A26" s="4" t="s">
        <v>53</v>
      </c>
      <c r="B26" s="15" t="s">
        <v>17</v>
      </c>
      <c r="C26" s="4" t="s">
        <v>10</v>
      </c>
      <c r="D26" s="4" t="s">
        <v>11</v>
      </c>
      <c r="E26" s="4">
        <v>0</v>
      </c>
    </row>
    <row r="27" spans="1:5" x14ac:dyDescent="0.25">
      <c r="A27" s="4" t="s">
        <v>54</v>
      </c>
      <c r="B27" s="15" t="s">
        <v>19</v>
      </c>
      <c r="C27" s="4" t="s">
        <v>10</v>
      </c>
      <c r="D27" s="4" t="s">
        <v>11</v>
      </c>
      <c r="E27" s="4">
        <v>0</v>
      </c>
    </row>
    <row r="28" spans="1:5" x14ac:dyDescent="0.25">
      <c r="A28" s="4" t="s">
        <v>55</v>
      </c>
      <c r="B28" s="15" t="s">
        <v>21</v>
      </c>
      <c r="C28" s="4" t="s">
        <v>10</v>
      </c>
      <c r="D28" s="4" t="s">
        <v>11</v>
      </c>
      <c r="E28" s="4">
        <v>0</v>
      </c>
    </row>
    <row r="29" spans="1:5" x14ac:dyDescent="0.25">
      <c r="A29" s="4" t="s">
        <v>57</v>
      </c>
      <c r="B29" s="15" t="s">
        <v>23</v>
      </c>
      <c r="C29" s="4" t="s">
        <v>10</v>
      </c>
      <c r="D29" s="4" t="s">
        <v>11</v>
      </c>
      <c r="E29" s="4">
        <v>0</v>
      </c>
    </row>
    <row r="30" spans="1:5" x14ac:dyDescent="0.25">
      <c r="A30" s="4" t="s">
        <v>58</v>
      </c>
      <c r="B30" s="15" t="s">
        <v>25</v>
      </c>
      <c r="C30" s="4" t="s">
        <v>10</v>
      </c>
      <c r="D30" s="4" t="s">
        <v>11</v>
      </c>
      <c r="E30" s="4">
        <v>0</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10</v>
      </c>
      <c r="D39" s="4" t="s">
        <v>11</v>
      </c>
      <c r="E39" s="4">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50</v>
      </c>
      <c r="D42" s="4" t="s">
        <v>382</v>
      </c>
      <c r="E42" s="4" t="s">
        <v>383</v>
      </c>
    </row>
    <row r="43" spans="1:5" x14ac:dyDescent="0.25">
      <c r="A43" s="4" t="s">
        <v>76</v>
      </c>
      <c r="B43" s="14" t="s">
        <v>13</v>
      </c>
      <c r="C43" s="4" t="s">
        <v>50</v>
      </c>
      <c r="D43" s="4" t="s">
        <v>384</v>
      </c>
      <c r="E43" s="4" t="s">
        <v>385</v>
      </c>
    </row>
    <row r="44" spans="1:5" x14ac:dyDescent="0.25">
      <c r="A44" s="4" t="s">
        <v>77</v>
      </c>
      <c r="B44" s="15" t="s">
        <v>15</v>
      </c>
      <c r="C44" s="4" t="s">
        <v>10</v>
      </c>
      <c r="D44" s="4" t="s">
        <v>11</v>
      </c>
      <c r="E44" s="4">
        <v>0</v>
      </c>
    </row>
    <row r="45" spans="1:5" x14ac:dyDescent="0.25">
      <c r="A45" s="4" t="s">
        <v>80</v>
      </c>
      <c r="B45" s="15" t="s">
        <v>17</v>
      </c>
      <c r="C45" s="4" t="s">
        <v>10</v>
      </c>
      <c r="D45" s="4" t="s">
        <v>11</v>
      </c>
      <c r="E45" s="4">
        <v>0</v>
      </c>
    </row>
    <row r="46" spans="1:5" x14ac:dyDescent="0.25">
      <c r="A46" s="4" t="s">
        <v>81</v>
      </c>
      <c r="B46" s="15" t="s">
        <v>19</v>
      </c>
      <c r="C46" s="4" t="s">
        <v>10</v>
      </c>
      <c r="D46" s="4" t="s">
        <v>11</v>
      </c>
      <c r="E46" s="4">
        <v>0</v>
      </c>
    </row>
    <row r="47" spans="1:5" x14ac:dyDescent="0.25">
      <c r="A47" s="4" t="s">
        <v>82</v>
      </c>
      <c r="B47" s="15" t="s">
        <v>21</v>
      </c>
      <c r="C47" s="4" t="s">
        <v>10</v>
      </c>
      <c r="D47" s="4" t="s">
        <v>11</v>
      </c>
      <c r="E47" s="4">
        <v>0</v>
      </c>
    </row>
    <row r="48" spans="1:5" x14ac:dyDescent="0.25">
      <c r="A48" s="4" t="s">
        <v>84</v>
      </c>
      <c r="B48" s="15" t="s">
        <v>23</v>
      </c>
      <c r="C48" s="4" t="s">
        <v>50</v>
      </c>
      <c r="D48" s="4" t="s">
        <v>386</v>
      </c>
      <c r="E48" s="4" t="s">
        <v>387</v>
      </c>
    </row>
    <row r="49" spans="1:5" x14ac:dyDescent="0.25">
      <c r="A49" s="4" t="s">
        <v>85</v>
      </c>
      <c r="B49" s="15" t="s">
        <v>25</v>
      </c>
      <c r="C49" s="4" t="s">
        <v>10</v>
      </c>
      <c r="D49" s="4" t="s">
        <v>11</v>
      </c>
      <c r="E49" s="4">
        <v>0</v>
      </c>
    </row>
    <row r="50" spans="1:5" x14ac:dyDescent="0.25">
      <c r="A50" s="4" t="s">
        <v>87</v>
      </c>
      <c r="B50" s="15" t="s">
        <v>27</v>
      </c>
      <c r="C50" s="4" t="s">
        <v>50</v>
      </c>
      <c r="D50" s="4" t="s">
        <v>388</v>
      </c>
      <c r="E50" s="4" t="s">
        <v>389</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50</v>
      </c>
      <c r="D54" s="16" t="s">
        <v>390</v>
      </c>
      <c r="E54" s="16" t="s">
        <v>391</v>
      </c>
    </row>
    <row r="55" spans="1:5" ht="17.25" customHeight="1" x14ac:dyDescent="0.25">
      <c r="A55" s="4" t="s">
        <v>92</v>
      </c>
      <c r="B55" s="20" t="s">
        <v>37</v>
      </c>
      <c r="C55" s="16" t="s">
        <v>10</v>
      </c>
      <c r="D55" s="16" t="s">
        <v>11</v>
      </c>
      <c r="E55" s="16" t="s">
        <v>392</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50</v>
      </c>
      <c r="D58" s="4" t="s">
        <v>393</v>
      </c>
      <c r="E58" s="4" t="s">
        <v>394</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10</v>
      </c>
      <c r="D62" s="4" t="s">
        <v>11</v>
      </c>
      <c r="E62" s="4">
        <v>0</v>
      </c>
    </row>
    <row r="63" spans="1:5" x14ac:dyDescent="0.25">
      <c r="A63" s="4" t="s">
        <v>104</v>
      </c>
      <c r="B63" s="15" t="s">
        <v>15</v>
      </c>
      <c r="C63" s="4" t="s">
        <v>10</v>
      </c>
      <c r="D63" s="4" t="s">
        <v>11</v>
      </c>
      <c r="E63" s="4">
        <v>0</v>
      </c>
    </row>
    <row r="64" spans="1:5" x14ac:dyDescent="0.25">
      <c r="A64" s="4" t="s">
        <v>106</v>
      </c>
      <c r="B64" s="15" t="s">
        <v>17</v>
      </c>
      <c r="C64" s="4" t="s">
        <v>10</v>
      </c>
      <c r="D64" s="4" t="s">
        <v>11</v>
      </c>
      <c r="E64" s="4">
        <v>0</v>
      </c>
    </row>
    <row r="65" spans="1:5" x14ac:dyDescent="0.25">
      <c r="A65" s="4" t="s">
        <v>107</v>
      </c>
      <c r="B65" s="15" t="s">
        <v>19</v>
      </c>
      <c r="C65" s="4" t="s">
        <v>10</v>
      </c>
      <c r="D65" s="4" t="s">
        <v>11</v>
      </c>
      <c r="E65" s="4">
        <v>0</v>
      </c>
    </row>
    <row r="66" spans="1:5" x14ac:dyDescent="0.25">
      <c r="A66" s="4" t="s">
        <v>109</v>
      </c>
      <c r="B66" s="15" t="s">
        <v>21</v>
      </c>
      <c r="C66" s="4" t="s">
        <v>10</v>
      </c>
      <c r="D66" s="4" t="s">
        <v>11</v>
      </c>
      <c r="E66" s="4">
        <v>0</v>
      </c>
    </row>
    <row r="67" spans="1:5" x14ac:dyDescent="0.25">
      <c r="A67" s="4" t="s">
        <v>111</v>
      </c>
      <c r="B67" s="15" t="s">
        <v>23</v>
      </c>
      <c r="C67" s="4" t="s">
        <v>10</v>
      </c>
      <c r="D67" s="4" t="s">
        <v>11</v>
      </c>
      <c r="E67" s="4">
        <v>0</v>
      </c>
    </row>
    <row r="68" spans="1:5" x14ac:dyDescent="0.25">
      <c r="A68" s="4" t="s">
        <v>113</v>
      </c>
      <c r="B68" s="15" t="s">
        <v>25</v>
      </c>
      <c r="C68" s="4" t="s">
        <v>10</v>
      </c>
      <c r="D68" s="4" t="s">
        <v>11</v>
      </c>
      <c r="E68" s="4">
        <v>0</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10</v>
      </c>
      <c r="D73" s="4" t="s">
        <v>11</v>
      </c>
      <c r="E73" s="4">
        <v>0</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4" t="s">
        <v>10</v>
      </c>
      <c r="D77" s="4" t="s">
        <v>11</v>
      </c>
      <c r="E77" s="4">
        <v>0</v>
      </c>
    </row>
  </sheetData>
  <mergeCells count="1">
    <mergeCell ref="A1: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10</v>
      </c>
      <c r="D6" s="4" t="s">
        <v>11</v>
      </c>
      <c r="E6" s="4">
        <v>0</v>
      </c>
    </row>
    <row r="7" spans="1:5" x14ac:dyDescent="0.25">
      <c r="A7" s="4" t="s">
        <v>16</v>
      </c>
      <c r="B7" s="15" t="s">
        <v>17</v>
      </c>
      <c r="C7" s="4" t="s">
        <v>10</v>
      </c>
      <c r="D7" s="4" t="s">
        <v>11</v>
      </c>
      <c r="E7" s="4">
        <v>0</v>
      </c>
    </row>
    <row r="8" spans="1:5" x14ac:dyDescent="0.25">
      <c r="A8" s="4" t="s">
        <v>18</v>
      </c>
      <c r="B8" s="15" t="s">
        <v>19</v>
      </c>
      <c r="C8" s="4" t="s">
        <v>10</v>
      </c>
      <c r="D8" s="4" t="s">
        <v>11</v>
      </c>
      <c r="E8" s="4">
        <v>0</v>
      </c>
    </row>
    <row r="9" spans="1:5" x14ac:dyDescent="0.25">
      <c r="A9" s="4" t="s">
        <v>20</v>
      </c>
      <c r="B9" s="15" t="s">
        <v>21</v>
      </c>
      <c r="C9" s="4" t="s">
        <v>10</v>
      </c>
      <c r="D9" s="4" t="s">
        <v>11</v>
      </c>
      <c r="E9" s="4">
        <v>0</v>
      </c>
    </row>
    <row r="10" spans="1:5" x14ac:dyDescent="0.25">
      <c r="A10" s="4" t="s">
        <v>22</v>
      </c>
      <c r="B10" s="15" t="s">
        <v>23</v>
      </c>
      <c r="C10" s="4" t="s">
        <v>10</v>
      </c>
      <c r="D10" s="4" t="s">
        <v>11</v>
      </c>
      <c r="E10" s="4">
        <v>0</v>
      </c>
    </row>
    <row r="11" spans="1:5" x14ac:dyDescent="0.25">
      <c r="A11" s="4" t="s">
        <v>24</v>
      </c>
      <c r="B11" s="15" t="s">
        <v>25</v>
      </c>
      <c r="C11" s="4" t="s">
        <v>10</v>
      </c>
      <c r="D11" s="4" t="s">
        <v>395</v>
      </c>
      <c r="E11" s="4" t="s">
        <v>396</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4" t="s">
        <v>10</v>
      </c>
      <c r="D20" s="4" t="s">
        <v>11</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50</v>
      </c>
      <c r="D23" s="4" t="s">
        <v>397</v>
      </c>
      <c r="E23" s="4" t="s">
        <v>398</v>
      </c>
    </row>
    <row r="24" spans="1:5" x14ac:dyDescent="0.25">
      <c r="A24" s="4" t="s">
        <v>48</v>
      </c>
      <c r="B24" s="14" t="s">
        <v>13</v>
      </c>
      <c r="C24" s="4" t="s">
        <v>50</v>
      </c>
      <c r="D24" s="4" t="s">
        <v>399</v>
      </c>
      <c r="E24" s="4" t="s">
        <v>400</v>
      </c>
    </row>
    <row r="25" spans="1:5" x14ac:dyDescent="0.25">
      <c r="A25" s="4" t="s">
        <v>49</v>
      </c>
      <c r="B25" s="15" t="s">
        <v>15</v>
      </c>
      <c r="C25" s="4" t="s">
        <v>10</v>
      </c>
      <c r="D25" s="4" t="s">
        <v>11</v>
      </c>
      <c r="E25" s="4">
        <v>0</v>
      </c>
    </row>
    <row r="26" spans="1:5" x14ac:dyDescent="0.25">
      <c r="A26" s="4" t="s">
        <v>53</v>
      </c>
      <c r="B26" s="15" t="s">
        <v>17</v>
      </c>
      <c r="C26" s="4" t="s">
        <v>10</v>
      </c>
      <c r="D26" s="4" t="s">
        <v>11</v>
      </c>
      <c r="E26" s="4">
        <v>0</v>
      </c>
    </row>
    <row r="27" spans="1:5" x14ac:dyDescent="0.25">
      <c r="A27" s="4" t="s">
        <v>54</v>
      </c>
      <c r="B27" s="15" t="s">
        <v>19</v>
      </c>
      <c r="C27" s="4" t="s">
        <v>10</v>
      </c>
      <c r="D27" s="4" t="s">
        <v>11</v>
      </c>
      <c r="E27" s="4">
        <v>0</v>
      </c>
    </row>
    <row r="28" spans="1:5" x14ac:dyDescent="0.25">
      <c r="A28" s="4" t="s">
        <v>55</v>
      </c>
      <c r="B28" s="15" t="s">
        <v>21</v>
      </c>
      <c r="C28" s="4" t="s">
        <v>10</v>
      </c>
      <c r="D28" s="4" t="s">
        <v>11</v>
      </c>
      <c r="E28" s="4">
        <v>0</v>
      </c>
    </row>
    <row r="29" spans="1:5" x14ac:dyDescent="0.25">
      <c r="A29" s="4" t="s">
        <v>57</v>
      </c>
      <c r="B29" s="15" t="s">
        <v>23</v>
      </c>
      <c r="C29" s="4" t="s">
        <v>10</v>
      </c>
      <c r="D29" s="4" t="s">
        <v>11</v>
      </c>
      <c r="E29" s="4">
        <v>0</v>
      </c>
    </row>
    <row r="30" spans="1:5" x14ac:dyDescent="0.25">
      <c r="A30" s="4" t="s">
        <v>58</v>
      </c>
      <c r="B30" s="15" t="s">
        <v>25</v>
      </c>
      <c r="C30" s="4" t="s">
        <v>50</v>
      </c>
      <c r="D30" s="4" t="s">
        <v>397</v>
      </c>
      <c r="E30" s="4" t="s">
        <v>398</v>
      </c>
    </row>
    <row r="31" spans="1:5" x14ac:dyDescent="0.25">
      <c r="A31" s="4" t="s">
        <v>60</v>
      </c>
      <c r="B31" s="15" t="s">
        <v>27</v>
      </c>
      <c r="C31" s="4" t="s">
        <v>50</v>
      </c>
      <c r="D31" s="4" t="s">
        <v>401</v>
      </c>
      <c r="E31" s="4" t="s">
        <v>402</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50</v>
      </c>
      <c r="D36" s="16" t="s">
        <v>403</v>
      </c>
      <c r="E36" s="16" t="s">
        <v>400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10</v>
      </c>
      <c r="D39" s="4" t="s">
        <v>11</v>
      </c>
      <c r="E39" s="4">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50</v>
      </c>
      <c r="D43" s="4" t="s">
        <v>404</v>
      </c>
      <c r="E43" s="4" t="s">
        <v>405</v>
      </c>
    </row>
    <row r="44" spans="1:5" x14ac:dyDescent="0.25">
      <c r="A44" s="4" t="s">
        <v>77</v>
      </c>
      <c r="B44" s="15" t="s">
        <v>15</v>
      </c>
      <c r="C44" s="4" t="s">
        <v>10</v>
      </c>
      <c r="D44" s="4" t="s">
        <v>11</v>
      </c>
      <c r="E44" s="4">
        <v>0</v>
      </c>
    </row>
    <row r="45" spans="1:5" x14ac:dyDescent="0.25">
      <c r="A45" s="4" t="s">
        <v>80</v>
      </c>
      <c r="B45" s="15" t="s">
        <v>17</v>
      </c>
      <c r="C45" s="4" t="s">
        <v>10</v>
      </c>
      <c r="D45" s="4" t="s">
        <v>11</v>
      </c>
      <c r="E45" s="4">
        <v>0</v>
      </c>
    </row>
    <row r="46" spans="1:5" x14ac:dyDescent="0.25">
      <c r="A46" s="4" t="s">
        <v>81</v>
      </c>
      <c r="B46" s="15" t="s">
        <v>19</v>
      </c>
      <c r="C46" s="4" t="s">
        <v>10</v>
      </c>
      <c r="D46" s="4" t="s">
        <v>11</v>
      </c>
      <c r="E46" s="4">
        <v>0</v>
      </c>
    </row>
    <row r="47" spans="1:5" x14ac:dyDescent="0.25">
      <c r="A47" s="4" t="s">
        <v>82</v>
      </c>
      <c r="B47" s="15" t="s">
        <v>21</v>
      </c>
      <c r="C47" s="4" t="s">
        <v>10</v>
      </c>
      <c r="D47" s="4" t="s">
        <v>11</v>
      </c>
      <c r="E47" s="4">
        <v>0</v>
      </c>
    </row>
    <row r="48" spans="1:5" x14ac:dyDescent="0.25">
      <c r="A48" s="4" t="s">
        <v>84</v>
      </c>
      <c r="B48" s="15" t="s">
        <v>23</v>
      </c>
      <c r="C48" s="4" t="s">
        <v>10</v>
      </c>
      <c r="D48" s="4" t="s">
        <v>11</v>
      </c>
      <c r="E48" s="4">
        <v>0</v>
      </c>
    </row>
    <row r="49" spans="1:5" x14ac:dyDescent="0.25">
      <c r="A49" s="4" t="s">
        <v>85</v>
      </c>
      <c r="B49" s="15" t="s">
        <v>25</v>
      </c>
      <c r="C49" s="4" t="s">
        <v>50</v>
      </c>
      <c r="D49" s="4" t="s">
        <v>406</v>
      </c>
      <c r="E49" s="4" t="s">
        <v>407</v>
      </c>
    </row>
    <row r="50" spans="1:5" x14ac:dyDescent="0.25">
      <c r="A50" s="4" t="s">
        <v>87</v>
      </c>
      <c r="B50" s="15" t="s">
        <v>27</v>
      </c>
      <c r="C50" s="4" t="s">
        <v>50</v>
      </c>
      <c r="D50" s="4" t="s">
        <v>408</v>
      </c>
      <c r="E50" s="4" t="s">
        <v>409</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10</v>
      </c>
      <c r="D54" s="16" t="s">
        <v>11</v>
      </c>
      <c r="E54" s="16">
        <v>0</v>
      </c>
    </row>
    <row r="55" spans="1:5" ht="17.25" customHeight="1" x14ac:dyDescent="0.25">
      <c r="A55" s="4" t="s">
        <v>92</v>
      </c>
      <c r="B55" s="20" t="s">
        <v>37</v>
      </c>
      <c r="C55" s="16" t="s">
        <v>50</v>
      </c>
      <c r="D55" s="16" t="s">
        <v>410</v>
      </c>
      <c r="E55" s="16" t="s">
        <v>411</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50</v>
      </c>
      <c r="D58" s="4" t="s">
        <v>412</v>
      </c>
      <c r="E58" s="4" t="s">
        <v>413</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50</v>
      </c>
      <c r="D62" s="4" t="s">
        <v>399</v>
      </c>
      <c r="E62" s="4" t="s">
        <v>400</v>
      </c>
    </row>
    <row r="63" spans="1:5" x14ac:dyDescent="0.25">
      <c r="A63" s="4" t="s">
        <v>104</v>
      </c>
      <c r="B63" s="15" t="s">
        <v>15</v>
      </c>
      <c r="C63" s="4" t="s">
        <v>10</v>
      </c>
      <c r="D63" s="4" t="s">
        <v>11</v>
      </c>
      <c r="E63" s="4">
        <v>0</v>
      </c>
    </row>
    <row r="64" spans="1:5" x14ac:dyDescent="0.25">
      <c r="A64" s="4" t="s">
        <v>106</v>
      </c>
      <c r="B64" s="15" t="s">
        <v>17</v>
      </c>
      <c r="C64" s="4" t="s">
        <v>10</v>
      </c>
      <c r="D64" s="4" t="s">
        <v>11</v>
      </c>
      <c r="E64" s="4">
        <v>0</v>
      </c>
    </row>
    <row r="65" spans="1:5" x14ac:dyDescent="0.25">
      <c r="A65" s="4" t="s">
        <v>107</v>
      </c>
      <c r="B65" s="15" t="s">
        <v>19</v>
      </c>
      <c r="C65" s="4" t="s">
        <v>10</v>
      </c>
      <c r="D65" s="4" t="s">
        <v>11</v>
      </c>
      <c r="E65" s="4">
        <v>0</v>
      </c>
    </row>
    <row r="66" spans="1:5" x14ac:dyDescent="0.25">
      <c r="A66" s="4" t="s">
        <v>109</v>
      </c>
      <c r="B66" s="15" t="s">
        <v>21</v>
      </c>
      <c r="C66" s="4" t="s">
        <v>10</v>
      </c>
      <c r="D66" s="4" t="s">
        <v>11</v>
      </c>
      <c r="E66" s="4">
        <v>0</v>
      </c>
    </row>
    <row r="67" spans="1:5" x14ac:dyDescent="0.25">
      <c r="A67" s="4" t="s">
        <v>111</v>
      </c>
      <c r="B67" s="15" t="s">
        <v>23</v>
      </c>
      <c r="C67" s="4" t="s">
        <v>10</v>
      </c>
      <c r="D67" s="4" t="s">
        <v>11</v>
      </c>
      <c r="E67" s="4">
        <v>0</v>
      </c>
    </row>
    <row r="68" spans="1:5" x14ac:dyDescent="0.25">
      <c r="A68" s="4" t="s">
        <v>113</v>
      </c>
      <c r="B68" s="15" t="s">
        <v>25</v>
      </c>
      <c r="C68" s="4" t="s">
        <v>10</v>
      </c>
      <c r="D68" s="4" t="s">
        <v>11</v>
      </c>
      <c r="E68" s="4">
        <v>0</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10</v>
      </c>
      <c r="D73" s="4" t="s">
        <v>11</v>
      </c>
      <c r="E73" s="4">
        <v>0</v>
      </c>
    </row>
    <row r="74" spans="1:5" ht="22.5" x14ac:dyDescent="0.25">
      <c r="A74" s="4" t="s">
        <v>125</v>
      </c>
      <c r="B74" s="20" t="s">
        <v>37</v>
      </c>
      <c r="C74" s="4" t="s">
        <v>50</v>
      </c>
      <c r="D74" s="4" t="s">
        <v>403</v>
      </c>
      <c r="E74" s="4" t="s">
        <v>400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4" t="s">
        <v>10</v>
      </c>
      <c r="D77" s="4" t="s">
        <v>11</v>
      </c>
      <c r="E77" s="4">
        <v>0</v>
      </c>
    </row>
  </sheetData>
  <mergeCells count="1">
    <mergeCell ref="A1: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10</v>
      </c>
      <c r="D6" s="4" t="s">
        <v>11</v>
      </c>
      <c r="E6" s="4">
        <v>0</v>
      </c>
    </row>
    <row r="7" spans="1:5" x14ac:dyDescent="0.25">
      <c r="A7" s="4" t="s">
        <v>16</v>
      </c>
      <c r="B7" s="15" t="s">
        <v>17</v>
      </c>
      <c r="C7" s="4" t="s">
        <v>10</v>
      </c>
      <c r="D7" s="4" t="s">
        <v>11</v>
      </c>
      <c r="E7" s="4">
        <v>0</v>
      </c>
    </row>
    <row r="8" spans="1:5" x14ac:dyDescent="0.25">
      <c r="A8" s="4" t="s">
        <v>18</v>
      </c>
      <c r="B8" s="15" t="s">
        <v>19</v>
      </c>
      <c r="C8" s="4" t="s">
        <v>10</v>
      </c>
      <c r="D8" s="4" t="s">
        <v>11</v>
      </c>
      <c r="E8" s="4">
        <v>0</v>
      </c>
    </row>
    <row r="9" spans="1:5" x14ac:dyDescent="0.25">
      <c r="A9" s="4" t="s">
        <v>20</v>
      </c>
      <c r="B9" s="15" t="s">
        <v>21</v>
      </c>
      <c r="C9" s="4" t="s">
        <v>10</v>
      </c>
      <c r="D9" s="4" t="s">
        <v>11</v>
      </c>
      <c r="E9" s="4">
        <v>0</v>
      </c>
    </row>
    <row r="10" spans="1:5" x14ac:dyDescent="0.25">
      <c r="A10" s="4" t="s">
        <v>22</v>
      </c>
      <c r="B10" s="15" t="s">
        <v>23</v>
      </c>
      <c r="C10" s="4" t="s">
        <v>10</v>
      </c>
      <c r="D10" s="4" t="s">
        <v>11</v>
      </c>
      <c r="E10" s="4">
        <v>0</v>
      </c>
    </row>
    <row r="11" spans="1:5" x14ac:dyDescent="0.25">
      <c r="A11" s="4" t="s">
        <v>24</v>
      </c>
      <c r="B11" s="15" t="s">
        <v>25</v>
      </c>
      <c r="C11" s="16" t="s">
        <v>10</v>
      </c>
      <c r="D11" s="16" t="s">
        <v>11</v>
      </c>
      <c r="E11" s="16">
        <v>0</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16" t="s">
        <v>10</v>
      </c>
      <c r="D20" s="16" t="s">
        <v>11</v>
      </c>
      <c r="E20" s="16">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50</v>
      </c>
      <c r="D24" s="4" t="s">
        <v>414</v>
      </c>
      <c r="E24" s="4" t="s">
        <v>415</v>
      </c>
    </row>
    <row r="25" spans="1:5" x14ac:dyDescent="0.25">
      <c r="A25" s="4" t="s">
        <v>49</v>
      </c>
      <c r="B25" s="15" t="s">
        <v>15</v>
      </c>
      <c r="C25" s="4" t="s">
        <v>10</v>
      </c>
      <c r="D25" s="4" t="s">
        <v>11</v>
      </c>
      <c r="E25" s="4">
        <v>0</v>
      </c>
    </row>
    <row r="26" spans="1:5" x14ac:dyDescent="0.25">
      <c r="A26" s="4" t="s">
        <v>53</v>
      </c>
      <c r="B26" s="15" t="s">
        <v>17</v>
      </c>
      <c r="C26" s="4" t="s">
        <v>10</v>
      </c>
      <c r="D26" s="4" t="s">
        <v>11</v>
      </c>
      <c r="E26" s="4">
        <v>0</v>
      </c>
    </row>
    <row r="27" spans="1:5" x14ac:dyDescent="0.25">
      <c r="A27" s="4" t="s">
        <v>54</v>
      </c>
      <c r="B27" s="15" t="s">
        <v>19</v>
      </c>
      <c r="C27" s="4" t="s">
        <v>10</v>
      </c>
      <c r="D27" s="4" t="s">
        <v>11</v>
      </c>
      <c r="E27" s="4">
        <v>0</v>
      </c>
    </row>
    <row r="28" spans="1:5" x14ac:dyDescent="0.25">
      <c r="A28" s="4" t="s">
        <v>55</v>
      </c>
      <c r="B28" s="15" t="s">
        <v>21</v>
      </c>
      <c r="C28" s="4" t="s">
        <v>50</v>
      </c>
      <c r="D28" s="4">
        <v>0</v>
      </c>
      <c r="E28" s="4" t="s">
        <v>416</v>
      </c>
    </row>
    <row r="29" spans="1:5" x14ac:dyDescent="0.25">
      <c r="A29" s="4" t="s">
        <v>57</v>
      </c>
      <c r="B29" s="15" t="s">
        <v>23</v>
      </c>
      <c r="C29" s="4" t="s">
        <v>10</v>
      </c>
      <c r="D29" s="4" t="s">
        <v>11</v>
      </c>
      <c r="E29" s="4">
        <v>0</v>
      </c>
    </row>
    <row r="30" spans="1:5" x14ac:dyDescent="0.25">
      <c r="A30" s="4" t="s">
        <v>58</v>
      </c>
      <c r="B30" s="15" t="s">
        <v>25</v>
      </c>
      <c r="C30" s="16" t="s">
        <v>50</v>
      </c>
      <c r="D30" s="16" t="s">
        <v>417</v>
      </c>
      <c r="E30" s="16" t="s">
        <v>416</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50</v>
      </c>
      <c r="D34" s="16" t="s">
        <v>418</v>
      </c>
      <c r="E34" s="16" t="s">
        <v>419</v>
      </c>
    </row>
    <row r="35" spans="1:5" ht="22.5" x14ac:dyDescent="0.25">
      <c r="A35" s="4" t="s">
        <v>67</v>
      </c>
      <c r="B35" s="20" t="s">
        <v>35</v>
      </c>
      <c r="C35" s="16" t="s">
        <v>10</v>
      </c>
      <c r="D35" s="16" t="s">
        <v>11</v>
      </c>
      <c r="E35" s="16">
        <v>0</v>
      </c>
    </row>
    <row r="36" spans="1:5" ht="22.5" x14ac:dyDescent="0.25">
      <c r="A36" s="4" t="s">
        <v>68</v>
      </c>
      <c r="B36" s="20" t="s">
        <v>37</v>
      </c>
      <c r="C36" s="16" t="s">
        <v>50</v>
      </c>
      <c r="D36" s="16" t="s">
        <v>420</v>
      </c>
      <c r="E36" s="16" t="s">
        <v>421</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16" t="s">
        <v>10</v>
      </c>
      <c r="D39" s="16" t="s">
        <v>11</v>
      </c>
      <c r="E39" s="16">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50</v>
      </c>
      <c r="D43" s="4" t="s">
        <v>422</v>
      </c>
      <c r="E43" s="4" t="s">
        <v>415</v>
      </c>
    </row>
    <row r="44" spans="1:5" x14ac:dyDescent="0.25">
      <c r="A44" s="4" t="s">
        <v>77</v>
      </c>
      <c r="B44" s="15" t="s">
        <v>15</v>
      </c>
      <c r="C44" s="4" t="s">
        <v>50</v>
      </c>
      <c r="D44" s="4" t="s">
        <v>423</v>
      </c>
      <c r="E44" s="4" t="s">
        <v>424</v>
      </c>
    </row>
    <row r="45" spans="1:5" x14ac:dyDescent="0.25">
      <c r="A45" s="4" t="s">
        <v>80</v>
      </c>
      <c r="B45" s="15" t="s">
        <v>17</v>
      </c>
      <c r="C45" s="4" t="s">
        <v>50</v>
      </c>
      <c r="D45" s="4" t="s">
        <v>423</v>
      </c>
      <c r="E45" s="4" t="s">
        <v>424</v>
      </c>
    </row>
    <row r="46" spans="1:5" x14ac:dyDescent="0.25">
      <c r="A46" s="4" t="s">
        <v>81</v>
      </c>
      <c r="B46" s="15" t="s">
        <v>19</v>
      </c>
      <c r="C46" s="4" t="s">
        <v>10</v>
      </c>
      <c r="D46" s="4" t="s">
        <v>11</v>
      </c>
      <c r="E46" s="4">
        <v>0</v>
      </c>
    </row>
    <row r="47" spans="1:5" x14ac:dyDescent="0.25">
      <c r="A47" s="4" t="s">
        <v>82</v>
      </c>
      <c r="B47" s="15" t="s">
        <v>21</v>
      </c>
      <c r="C47" s="4" t="s">
        <v>50</v>
      </c>
      <c r="D47" s="4" t="s">
        <v>425</v>
      </c>
      <c r="E47" s="4" t="s">
        <v>426</v>
      </c>
    </row>
    <row r="48" spans="1:5" x14ac:dyDescent="0.25">
      <c r="A48" s="4" t="s">
        <v>84</v>
      </c>
      <c r="B48" s="15" t="s">
        <v>23</v>
      </c>
      <c r="C48" s="4" t="s">
        <v>10</v>
      </c>
      <c r="D48" s="4" t="s">
        <v>11</v>
      </c>
      <c r="E48" s="4">
        <v>0</v>
      </c>
    </row>
    <row r="49" spans="1:5" x14ac:dyDescent="0.25">
      <c r="A49" s="4" t="s">
        <v>85</v>
      </c>
      <c r="B49" s="15" t="s">
        <v>25</v>
      </c>
      <c r="C49" s="4" t="s">
        <v>50</v>
      </c>
      <c r="D49" s="4" t="s">
        <v>427</v>
      </c>
      <c r="E49" s="4" t="s">
        <v>428</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50</v>
      </c>
      <c r="D53" s="16" t="s">
        <v>429</v>
      </c>
      <c r="E53" s="16" t="s">
        <v>419</v>
      </c>
    </row>
    <row r="54" spans="1:5" ht="22.5" x14ac:dyDescent="0.25">
      <c r="A54" s="4" t="s">
        <v>91</v>
      </c>
      <c r="B54" s="20" t="s">
        <v>35</v>
      </c>
      <c r="C54" s="16" t="s">
        <v>10</v>
      </c>
      <c r="D54" s="16" t="s">
        <v>11</v>
      </c>
      <c r="E54" s="16">
        <v>0</v>
      </c>
    </row>
    <row r="55" spans="1:5" ht="17.25" customHeight="1" x14ac:dyDescent="0.25">
      <c r="A55" s="4" t="s">
        <v>92</v>
      </c>
      <c r="B55" s="20" t="s">
        <v>37</v>
      </c>
      <c r="C55" s="16" t="s">
        <v>50</v>
      </c>
      <c r="D55" s="16" t="s">
        <v>430</v>
      </c>
      <c r="E55" s="16" t="s">
        <v>431</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16" t="s">
        <v>50</v>
      </c>
      <c r="D58" s="16" t="s">
        <v>432</v>
      </c>
      <c r="E58" s="16" t="s">
        <v>433</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50</v>
      </c>
      <c r="D62" s="4" t="s">
        <v>434</v>
      </c>
      <c r="E62" s="4" t="s">
        <v>415</v>
      </c>
    </row>
    <row r="63" spans="1:5" x14ac:dyDescent="0.25">
      <c r="A63" s="4" t="s">
        <v>104</v>
      </c>
      <c r="B63" s="15" t="s">
        <v>15</v>
      </c>
      <c r="C63" s="4" t="s">
        <v>10</v>
      </c>
      <c r="D63" s="4" t="s">
        <v>11</v>
      </c>
      <c r="E63" s="4">
        <v>0</v>
      </c>
    </row>
    <row r="64" spans="1:5" x14ac:dyDescent="0.25">
      <c r="A64" s="4" t="s">
        <v>106</v>
      </c>
      <c r="B64" s="15" t="s">
        <v>17</v>
      </c>
      <c r="C64" s="4" t="s">
        <v>10</v>
      </c>
      <c r="D64" s="4" t="s">
        <v>11</v>
      </c>
      <c r="E64" s="4">
        <v>0</v>
      </c>
    </row>
    <row r="65" spans="1:5" x14ac:dyDescent="0.25">
      <c r="A65" s="4" t="s">
        <v>107</v>
      </c>
      <c r="B65" s="15" t="s">
        <v>19</v>
      </c>
      <c r="C65" s="16" t="s">
        <v>10</v>
      </c>
      <c r="D65" s="16" t="s">
        <v>11</v>
      </c>
      <c r="E65" s="16">
        <v>0</v>
      </c>
    </row>
    <row r="66" spans="1:5" x14ac:dyDescent="0.25">
      <c r="A66" s="4" t="s">
        <v>109</v>
      </c>
      <c r="B66" s="15" t="s">
        <v>21</v>
      </c>
      <c r="C66" s="4" t="s">
        <v>50</v>
      </c>
      <c r="D66" s="4" t="s">
        <v>435</v>
      </c>
      <c r="E66" s="4" t="s">
        <v>436</v>
      </c>
    </row>
    <row r="67" spans="1:5" x14ac:dyDescent="0.25">
      <c r="A67" s="4" t="s">
        <v>111</v>
      </c>
      <c r="B67" s="15" t="s">
        <v>23</v>
      </c>
      <c r="C67" s="4" t="s">
        <v>50</v>
      </c>
      <c r="D67" s="4" t="s">
        <v>437</v>
      </c>
      <c r="E67" s="4" t="s">
        <v>438</v>
      </c>
    </row>
    <row r="68" spans="1:5" x14ac:dyDescent="0.25">
      <c r="A68" s="4" t="s">
        <v>113</v>
      </c>
      <c r="B68" s="15" t="s">
        <v>25</v>
      </c>
      <c r="C68" s="4" t="s">
        <v>10</v>
      </c>
      <c r="D68" s="4" t="s">
        <v>11</v>
      </c>
      <c r="E68" s="4">
        <v>0</v>
      </c>
    </row>
    <row r="69" spans="1:5" x14ac:dyDescent="0.25">
      <c r="A69" s="4" t="s">
        <v>114</v>
      </c>
      <c r="B69" s="15" t="s">
        <v>27</v>
      </c>
      <c r="C69" s="16" t="s">
        <v>10</v>
      </c>
      <c r="D69" s="16" t="s">
        <v>11</v>
      </c>
      <c r="E69" s="16">
        <v>0</v>
      </c>
    </row>
    <row r="70" spans="1:5" x14ac:dyDescent="0.25">
      <c r="A70" s="4" t="s">
        <v>115</v>
      </c>
      <c r="B70" s="15" t="s">
        <v>29</v>
      </c>
      <c r="C70" s="16" t="s">
        <v>10</v>
      </c>
      <c r="D70" s="16" t="s">
        <v>11</v>
      </c>
      <c r="E70" s="16">
        <v>0</v>
      </c>
    </row>
    <row r="71" spans="1:5" x14ac:dyDescent="0.25">
      <c r="A71" s="4" t="s">
        <v>118</v>
      </c>
      <c r="B71" s="17" t="s">
        <v>31</v>
      </c>
      <c r="C71" s="12"/>
      <c r="D71" s="18"/>
      <c r="E71" s="19"/>
    </row>
    <row r="72" spans="1:5" x14ac:dyDescent="0.25">
      <c r="A72" s="4" t="s">
        <v>119</v>
      </c>
      <c r="B72" s="20" t="s">
        <v>33</v>
      </c>
      <c r="C72" s="4" t="s">
        <v>50</v>
      </c>
      <c r="D72" s="4" t="s">
        <v>439</v>
      </c>
      <c r="E72" s="4" t="s">
        <v>419</v>
      </c>
    </row>
    <row r="73" spans="1:5" ht="22.5" x14ac:dyDescent="0.25">
      <c r="A73" s="4" t="s">
        <v>122</v>
      </c>
      <c r="B73" s="20" t="s">
        <v>35</v>
      </c>
      <c r="C73" s="4" t="s">
        <v>50</v>
      </c>
      <c r="D73" s="4" t="s">
        <v>440</v>
      </c>
      <c r="E73" s="4" t="s">
        <v>441</v>
      </c>
    </row>
    <row r="74" spans="1:5" ht="22.5" x14ac:dyDescent="0.25">
      <c r="A74" s="4" t="s">
        <v>125</v>
      </c>
      <c r="B74" s="20" t="s">
        <v>37</v>
      </c>
      <c r="C74" s="4" t="s">
        <v>50</v>
      </c>
      <c r="D74" s="4" t="s">
        <v>442</v>
      </c>
      <c r="E74" s="4" t="s">
        <v>419</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16" t="s">
        <v>50</v>
      </c>
      <c r="D77" s="16" t="s">
        <v>443</v>
      </c>
      <c r="E77" s="16" t="s">
        <v>444</v>
      </c>
    </row>
  </sheetData>
  <mergeCells count="1">
    <mergeCell ref="A1:B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50</v>
      </c>
      <c r="D5" s="4" t="s">
        <v>445</v>
      </c>
      <c r="E5" s="4" t="s">
        <v>446</v>
      </c>
    </row>
    <row r="6" spans="1:5" x14ac:dyDescent="0.25">
      <c r="A6" s="4" t="s">
        <v>14</v>
      </c>
      <c r="B6" s="15" t="s">
        <v>15</v>
      </c>
      <c r="C6" s="4" t="s">
        <v>50</v>
      </c>
      <c r="D6" s="4" t="s">
        <v>447</v>
      </c>
      <c r="E6" s="4" t="s">
        <v>448</v>
      </c>
    </row>
    <row r="7" spans="1:5" x14ac:dyDescent="0.25">
      <c r="A7" s="4" t="s">
        <v>16</v>
      </c>
      <c r="B7" s="15" t="s">
        <v>17</v>
      </c>
      <c r="C7" s="4" t="s">
        <v>50</v>
      </c>
      <c r="D7" s="4" t="s">
        <v>447</v>
      </c>
      <c r="E7" s="4" t="s">
        <v>448</v>
      </c>
    </row>
    <row r="8" spans="1:5" x14ac:dyDescent="0.25">
      <c r="A8" s="4" t="s">
        <v>18</v>
      </c>
      <c r="B8" s="15" t="s">
        <v>19</v>
      </c>
      <c r="C8" s="4" t="s">
        <v>50</v>
      </c>
      <c r="D8" s="4" t="s">
        <v>449</v>
      </c>
      <c r="E8" s="4" t="s">
        <v>450</v>
      </c>
    </row>
    <row r="9" spans="1:5" x14ac:dyDescent="0.25">
      <c r="A9" s="4" t="s">
        <v>20</v>
      </c>
      <c r="B9" s="15" t="s">
        <v>21</v>
      </c>
      <c r="C9" s="4" t="s">
        <v>50</v>
      </c>
      <c r="D9" s="4" t="s">
        <v>451</v>
      </c>
      <c r="E9" s="4" t="s">
        <v>452</v>
      </c>
    </row>
    <row r="10" spans="1:5" x14ac:dyDescent="0.25">
      <c r="A10" s="4" t="s">
        <v>22</v>
      </c>
      <c r="B10" s="15" t="s">
        <v>23</v>
      </c>
      <c r="C10" s="4" t="s">
        <v>10</v>
      </c>
      <c r="D10" s="4" t="s">
        <v>11</v>
      </c>
      <c r="E10" s="4">
        <v>0</v>
      </c>
    </row>
    <row r="11" spans="1:5" x14ac:dyDescent="0.25">
      <c r="A11" s="4" t="s">
        <v>24</v>
      </c>
      <c r="B11" s="15" t="s">
        <v>25</v>
      </c>
      <c r="C11" s="16" t="s">
        <v>50</v>
      </c>
      <c r="D11" s="16" t="s">
        <v>453</v>
      </c>
      <c r="E11" s="16" t="s">
        <v>454</v>
      </c>
    </row>
    <row r="12" spans="1:5" x14ac:dyDescent="0.25">
      <c r="A12" s="4" t="s">
        <v>26</v>
      </c>
      <c r="B12" s="15" t="s">
        <v>27</v>
      </c>
      <c r="C12" s="4" t="s">
        <v>50</v>
      </c>
      <c r="D12" s="4" t="s">
        <v>455</v>
      </c>
      <c r="E12" s="4" t="s">
        <v>456</v>
      </c>
    </row>
    <row r="13" spans="1:5" x14ac:dyDescent="0.25">
      <c r="A13" s="4" t="s">
        <v>28</v>
      </c>
      <c r="B13" s="15" t="s">
        <v>29</v>
      </c>
      <c r="C13" s="4" t="s">
        <v>50</v>
      </c>
      <c r="D13" s="4" t="s">
        <v>457</v>
      </c>
      <c r="E13" s="4" t="s">
        <v>458</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50</v>
      </c>
      <c r="D16" s="16" t="s">
        <v>459</v>
      </c>
      <c r="E16" s="16" t="s">
        <v>460</v>
      </c>
    </row>
    <row r="17" spans="1:5" ht="22.5" x14ac:dyDescent="0.25">
      <c r="A17" s="4" t="s">
        <v>36</v>
      </c>
      <c r="B17" s="20" t="s">
        <v>37</v>
      </c>
      <c r="C17" s="16" t="s">
        <v>50</v>
      </c>
      <c r="D17" s="16" t="s">
        <v>461</v>
      </c>
      <c r="E17" s="16" t="s">
        <v>462</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16" t="s">
        <v>50</v>
      </c>
      <c r="D20" s="16" t="s">
        <v>463</v>
      </c>
      <c r="E20" s="16" t="s">
        <v>464</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50</v>
      </c>
      <c r="D24" s="4" t="s">
        <v>445</v>
      </c>
      <c r="E24" s="4" t="s">
        <v>446</v>
      </c>
    </row>
    <row r="25" spans="1:5" x14ac:dyDescent="0.25">
      <c r="A25" s="4" t="s">
        <v>49</v>
      </c>
      <c r="B25" s="15" t="s">
        <v>15</v>
      </c>
      <c r="C25" s="4" t="s">
        <v>50</v>
      </c>
      <c r="D25" s="4" t="s">
        <v>465</v>
      </c>
      <c r="E25" s="4" t="s">
        <v>466</v>
      </c>
    </row>
    <row r="26" spans="1:5" x14ac:dyDescent="0.25">
      <c r="A26" s="4" t="s">
        <v>53</v>
      </c>
      <c r="B26" s="15" t="s">
        <v>17</v>
      </c>
      <c r="C26" s="4" t="s">
        <v>50</v>
      </c>
      <c r="D26" s="4" t="s">
        <v>465</v>
      </c>
      <c r="E26" s="4" t="s">
        <v>466</v>
      </c>
    </row>
    <row r="27" spans="1:5" x14ac:dyDescent="0.25">
      <c r="A27" s="4" t="s">
        <v>54</v>
      </c>
      <c r="B27" s="15" t="s">
        <v>19</v>
      </c>
      <c r="C27" s="4" t="s">
        <v>50</v>
      </c>
      <c r="D27" s="4" t="s">
        <v>467</v>
      </c>
      <c r="E27" s="4" t="s">
        <v>450</v>
      </c>
    </row>
    <row r="28" spans="1:5" x14ac:dyDescent="0.25">
      <c r="A28" s="4" t="s">
        <v>55</v>
      </c>
      <c r="B28" s="15" t="s">
        <v>21</v>
      </c>
      <c r="C28" s="4" t="s">
        <v>50</v>
      </c>
      <c r="D28" s="4" t="s">
        <v>468</v>
      </c>
      <c r="E28" s="4" t="s">
        <v>469</v>
      </c>
    </row>
    <row r="29" spans="1:5" x14ac:dyDescent="0.25">
      <c r="A29" s="4" t="s">
        <v>57</v>
      </c>
      <c r="B29" s="15" t="s">
        <v>23</v>
      </c>
      <c r="C29" s="4" t="s">
        <v>10</v>
      </c>
      <c r="D29" s="4" t="s">
        <v>11</v>
      </c>
      <c r="E29" s="4">
        <v>0</v>
      </c>
    </row>
    <row r="30" spans="1:5" x14ac:dyDescent="0.25">
      <c r="A30" s="4" t="s">
        <v>58</v>
      </c>
      <c r="B30" s="15" t="s">
        <v>25</v>
      </c>
      <c r="C30" s="16" t="s">
        <v>50</v>
      </c>
      <c r="D30" s="16" t="s">
        <v>470</v>
      </c>
      <c r="E30" s="16" t="s">
        <v>469</v>
      </c>
    </row>
    <row r="31" spans="1:5" x14ac:dyDescent="0.25">
      <c r="A31" s="4" t="s">
        <v>60</v>
      </c>
      <c r="B31" s="15" t="s">
        <v>27</v>
      </c>
      <c r="C31" s="4" t="s">
        <v>50</v>
      </c>
      <c r="D31" s="4" t="s">
        <v>455</v>
      </c>
      <c r="E31" s="4" t="s">
        <v>456</v>
      </c>
    </row>
    <row r="32" spans="1:5" x14ac:dyDescent="0.25">
      <c r="A32" s="4" t="s">
        <v>63</v>
      </c>
      <c r="B32" s="15" t="s">
        <v>29</v>
      </c>
      <c r="C32" s="4" t="s">
        <v>50</v>
      </c>
      <c r="D32" s="4" t="s">
        <v>471</v>
      </c>
      <c r="E32" s="4" t="s">
        <v>458</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50</v>
      </c>
      <c r="D35" s="16" t="s">
        <v>472</v>
      </c>
      <c r="E35" s="16" t="s">
        <v>460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16" t="s">
        <v>50</v>
      </c>
      <c r="D39" s="16" t="s">
        <v>473</v>
      </c>
      <c r="E39" s="16" t="s">
        <v>464</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50</v>
      </c>
      <c r="D43" s="4" t="s">
        <v>445</v>
      </c>
      <c r="E43" s="4" t="s">
        <v>446</v>
      </c>
    </row>
    <row r="44" spans="1:5" x14ac:dyDescent="0.25">
      <c r="A44" s="4" t="s">
        <v>77</v>
      </c>
      <c r="B44" s="15" t="s">
        <v>15</v>
      </c>
      <c r="C44" s="4" t="s">
        <v>50</v>
      </c>
      <c r="D44" s="4" t="s">
        <v>474</v>
      </c>
      <c r="E44" s="4" t="s">
        <v>466</v>
      </c>
    </row>
    <row r="45" spans="1:5" x14ac:dyDescent="0.25">
      <c r="A45" s="4" t="s">
        <v>80</v>
      </c>
      <c r="B45" s="15" t="s">
        <v>17</v>
      </c>
      <c r="C45" s="4" t="s">
        <v>50</v>
      </c>
      <c r="D45" s="4" t="s">
        <v>474</v>
      </c>
      <c r="E45" s="4" t="s">
        <v>466</v>
      </c>
    </row>
    <row r="46" spans="1:5" x14ac:dyDescent="0.25">
      <c r="A46" s="4" t="s">
        <v>81</v>
      </c>
      <c r="B46" s="15" t="s">
        <v>19</v>
      </c>
      <c r="C46" s="4" t="s">
        <v>10</v>
      </c>
      <c r="D46" s="4" t="s">
        <v>11</v>
      </c>
      <c r="E46" s="4">
        <v>0</v>
      </c>
    </row>
    <row r="47" spans="1:5" x14ac:dyDescent="0.25">
      <c r="A47" s="4" t="s">
        <v>82</v>
      </c>
      <c r="B47" s="15" t="s">
        <v>21</v>
      </c>
      <c r="C47" s="4" t="s">
        <v>50</v>
      </c>
      <c r="D47" s="4" t="s">
        <v>475</v>
      </c>
      <c r="E47" s="4" t="s">
        <v>476</v>
      </c>
    </row>
    <row r="48" spans="1:5" x14ac:dyDescent="0.25">
      <c r="A48" s="4" t="s">
        <v>84</v>
      </c>
      <c r="B48" s="15" t="s">
        <v>23</v>
      </c>
      <c r="C48" s="4" t="s">
        <v>10</v>
      </c>
      <c r="D48" s="4" t="s">
        <v>11</v>
      </c>
      <c r="E48" s="4">
        <v>0</v>
      </c>
    </row>
    <row r="49" spans="1:5" x14ac:dyDescent="0.25">
      <c r="A49" s="4" t="s">
        <v>85</v>
      </c>
      <c r="B49" s="15" t="s">
        <v>25</v>
      </c>
      <c r="C49" s="4" t="s">
        <v>50</v>
      </c>
      <c r="D49" s="4" t="s">
        <v>477</v>
      </c>
      <c r="E49" s="4" t="s">
        <v>478</v>
      </c>
    </row>
    <row r="50" spans="1:5" x14ac:dyDescent="0.25">
      <c r="A50" s="4" t="s">
        <v>87</v>
      </c>
      <c r="B50" s="15" t="s">
        <v>27</v>
      </c>
      <c r="C50" s="4" t="s">
        <v>50</v>
      </c>
      <c r="D50" s="4" t="s">
        <v>455</v>
      </c>
      <c r="E50" s="4" t="s">
        <v>456</v>
      </c>
    </row>
    <row r="51" spans="1:5" x14ac:dyDescent="0.25">
      <c r="A51" s="4" t="s">
        <v>88</v>
      </c>
      <c r="B51" s="15" t="s">
        <v>29</v>
      </c>
      <c r="C51" s="4" t="s">
        <v>50</v>
      </c>
      <c r="D51" s="4" t="s">
        <v>479</v>
      </c>
      <c r="E51" s="4" t="s">
        <v>458</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50</v>
      </c>
      <c r="D54" s="16" t="s">
        <v>480</v>
      </c>
      <c r="E54" s="16" t="s">
        <v>481</v>
      </c>
    </row>
    <row r="55" spans="1:5" ht="17.25" customHeight="1" x14ac:dyDescent="0.25">
      <c r="A55" s="4" t="s">
        <v>92</v>
      </c>
      <c r="B55" s="20" t="s">
        <v>37</v>
      </c>
      <c r="C55" s="16" t="s">
        <v>50</v>
      </c>
      <c r="D55" s="16" t="s">
        <v>461</v>
      </c>
      <c r="E55" s="16" t="s">
        <v>462</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16" t="s">
        <v>50</v>
      </c>
      <c r="D58" s="16" t="s">
        <v>482</v>
      </c>
      <c r="E58" s="16">
        <v>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50</v>
      </c>
      <c r="D62" s="4" t="s">
        <v>445</v>
      </c>
      <c r="E62" s="4" t="s">
        <v>446</v>
      </c>
    </row>
    <row r="63" spans="1:5" x14ac:dyDescent="0.25">
      <c r="A63" s="4" t="s">
        <v>104</v>
      </c>
      <c r="B63" s="15" t="s">
        <v>15</v>
      </c>
      <c r="C63" s="4" t="s">
        <v>50</v>
      </c>
      <c r="D63" s="4" t="s">
        <v>483</v>
      </c>
      <c r="E63" s="4" t="s">
        <v>448</v>
      </c>
    </row>
    <row r="64" spans="1:5" x14ac:dyDescent="0.25">
      <c r="A64" s="4" t="s">
        <v>106</v>
      </c>
      <c r="B64" s="15" t="s">
        <v>17</v>
      </c>
      <c r="C64" s="4" t="s">
        <v>50</v>
      </c>
      <c r="D64" s="4" t="s">
        <v>484</v>
      </c>
      <c r="E64" s="4" t="s">
        <v>448</v>
      </c>
    </row>
    <row r="65" spans="1:5" x14ac:dyDescent="0.25">
      <c r="A65" s="4" t="s">
        <v>107</v>
      </c>
      <c r="B65" s="15" t="s">
        <v>19</v>
      </c>
      <c r="C65" s="16" t="s">
        <v>10</v>
      </c>
      <c r="D65" s="16" t="s">
        <v>11</v>
      </c>
      <c r="E65" s="16">
        <v>0</v>
      </c>
    </row>
    <row r="66" spans="1:5" x14ac:dyDescent="0.25">
      <c r="A66" s="4" t="s">
        <v>109</v>
      </c>
      <c r="B66" s="15" t="s">
        <v>21</v>
      </c>
      <c r="C66" s="4" t="s">
        <v>50</v>
      </c>
      <c r="D66" s="4" t="s">
        <v>485</v>
      </c>
      <c r="E66" s="4" t="s">
        <v>458</v>
      </c>
    </row>
    <row r="67" spans="1:5" x14ac:dyDescent="0.25">
      <c r="A67" s="4" t="s">
        <v>111</v>
      </c>
      <c r="B67" s="15" t="s">
        <v>23</v>
      </c>
      <c r="C67" s="4" t="s">
        <v>50</v>
      </c>
      <c r="D67" s="4" t="s">
        <v>486</v>
      </c>
      <c r="E67" s="4" t="s">
        <v>487</v>
      </c>
    </row>
    <row r="68" spans="1:5" x14ac:dyDescent="0.25">
      <c r="A68" s="4" t="s">
        <v>113</v>
      </c>
      <c r="B68" s="15" t="s">
        <v>25</v>
      </c>
      <c r="C68" s="4" t="s">
        <v>10</v>
      </c>
      <c r="D68" s="4" t="s">
        <v>11</v>
      </c>
      <c r="E68" s="4">
        <v>0</v>
      </c>
    </row>
    <row r="69" spans="1:5" x14ac:dyDescent="0.25">
      <c r="A69" s="4" t="s">
        <v>114</v>
      </c>
      <c r="B69" s="15" t="s">
        <v>27</v>
      </c>
      <c r="C69" s="16" t="s">
        <v>50</v>
      </c>
      <c r="D69" s="16" t="s">
        <v>455</v>
      </c>
      <c r="E69" s="16" t="s">
        <v>456</v>
      </c>
    </row>
    <row r="70" spans="1:5" x14ac:dyDescent="0.25">
      <c r="A70" s="4" t="s">
        <v>115</v>
      </c>
      <c r="B70" s="15" t="s">
        <v>29</v>
      </c>
      <c r="C70" s="16" t="s">
        <v>50</v>
      </c>
      <c r="D70" s="16" t="s">
        <v>488</v>
      </c>
      <c r="E70" s="16" t="s">
        <v>458</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50</v>
      </c>
      <c r="D73" s="4" t="s">
        <v>489</v>
      </c>
      <c r="E73" s="4" t="s">
        <v>490</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16" t="s">
        <v>50</v>
      </c>
      <c r="D77" s="16" t="s">
        <v>491</v>
      </c>
      <c r="E77" s="16" t="s">
        <v>492</v>
      </c>
    </row>
  </sheetData>
  <mergeCells count="1">
    <mergeCell ref="A1:B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349</v>
      </c>
      <c r="E4" s="4">
        <v>0</v>
      </c>
    </row>
    <row r="5" spans="1:5" x14ac:dyDescent="0.25">
      <c r="A5" s="4" t="s">
        <v>12</v>
      </c>
      <c r="B5" s="14" t="s">
        <v>13</v>
      </c>
      <c r="C5" s="4" t="s">
        <v>10</v>
      </c>
      <c r="D5" s="4" t="s">
        <v>349</v>
      </c>
      <c r="E5" s="4">
        <v>0</v>
      </c>
    </row>
    <row r="6" spans="1:5" x14ac:dyDescent="0.25">
      <c r="A6" s="4" t="s">
        <v>14</v>
      </c>
      <c r="B6" s="15" t="s">
        <v>15</v>
      </c>
      <c r="C6" s="4" t="s">
        <v>50</v>
      </c>
      <c r="D6" s="4">
        <v>0</v>
      </c>
      <c r="E6" s="4" t="s">
        <v>493</v>
      </c>
    </row>
    <row r="7" spans="1:5" x14ac:dyDescent="0.25">
      <c r="A7" s="4" t="s">
        <v>16</v>
      </c>
      <c r="B7" s="15" t="s">
        <v>17</v>
      </c>
      <c r="C7" s="4" t="s">
        <v>50</v>
      </c>
      <c r="D7" s="4">
        <v>0</v>
      </c>
      <c r="E7" s="4" t="s">
        <v>493</v>
      </c>
    </row>
    <row r="8" spans="1:5" x14ac:dyDescent="0.25">
      <c r="A8" s="4" t="s">
        <v>18</v>
      </c>
      <c r="B8" s="15" t="s">
        <v>19</v>
      </c>
      <c r="C8" s="4" t="s">
        <v>50</v>
      </c>
      <c r="D8" s="4">
        <v>0</v>
      </c>
      <c r="E8" s="4" t="s">
        <v>493</v>
      </c>
    </row>
    <row r="9" spans="1:5" x14ac:dyDescent="0.25">
      <c r="A9" s="4" t="s">
        <v>20</v>
      </c>
      <c r="B9" s="15" t="s">
        <v>21</v>
      </c>
      <c r="C9" s="4" t="s">
        <v>50</v>
      </c>
      <c r="D9" s="4">
        <v>0</v>
      </c>
      <c r="E9" s="4" t="s">
        <v>493</v>
      </c>
    </row>
    <row r="10" spans="1:5" x14ac:dyDescent="0.25">
      <c r="A10" s="4" t="s">
        <v>22</v>
      </c>
      <c r="B10" s="15" t="s">
        <v>23</v>
      </c>
      <c r="C10" s="4" t="s">
        <v>10</v>
      </c>
      <c r="D10" s="4" t="s">
        <v>349</v>
      </c>
      <c r="E10" s="4">
        <v>0</v>
      </c>
    </row>
    <row r="11" spans="1:5" x14ac:dyDescent="0.25">
      <c r="A11" s="4" t="s">
        <v>24</v>
      </c>
      <c r="B11" s="15" t="s">
        <v>25</v>
      </c>
      <c r="C11" s="16" t="s">
        <v>50</v>
      </c>
      <c r="D11" s="16">
        <v>0</v>
      </c>
      <c r="E11" s="16" t="s">
        <v>493</v>
      </c>
    </row>
    <row r="12" spans="1:5" x14ac:dyDescent="0.25">
      <c r="A12" s="4" t="s">
        <v>26</v>
      </c>
      <c r="B12" s="15" t="s">
        <v>27</v>
      </c>
      <c r="C12" s="4" t="s">
        <v>50</v>
      </c>
      <c r="D12" s="4">
        <v>0</v>
      </c>
      <c r="E12" s="4" t="s">
        <v>493</v>
      </c>
    </row>
    <row r="13" spans="1:5" x14ac:dyDescent="0.25">
      <c r="A13" s="4" t="s">
        <v>28</v>
      </c>
      <c r="B13" s="15" t="s">
        <v>29</v>
      </c>
      <c r="C13" s="4" t="s">
        <v>10</v>
      </c>
      <c r="D13" s="4" t="s">
        <v>349</v>
      </c>
      <c r="E13" s="4">
        <v>0</v>
      </c>
    </row>
    <row r="14" spans="1:5" x14ac:dyDescent="0.25">
      <c r="A14" s="4" t="s">
        <v>30</v>
      </c>
      <c r="B14" s="17" t="s">
        <v>31</v>
      </c>
      <c r="C14" s="12"/>
      <c r="D14" s="18"/>
      <c r="E14" s="19"/>
    </row>
    <row r="15" spans="1:5" x14ac:dyDescent="0.25">
      <c r="A15" s="4" t="s">
        <v>32</v>
      </c>
      <c r="B15" s="20" t="s">
        <v>33</v>
      </c>
      <c r="C15" s="16" t="s">
        <v>10</v>
      </c>
      <c r="D15" s="16" t="s">
        <v>349</v>
      </c>
      <c r="E15" s="16">
        <v>0</v>
      </c>
    </row>
    <row r="16" spans="1:5" ht="22.5" x14ac:dyDescent="0.25">
      <c r="A16" s="4" t="s">
        <v>34</v>
      </c>
      <c r="B16" s="20" t="s">
        <v>35</v>
      </c>
      <c r="C16" s="16" t="s">
        <v>10</v>
      </c>
      <c r="D16" s="16" t="s">
        <v>349</v>
      </c>
      <c r="E16" s="16">
        <v>0</v>
      </c>
    </row>
    <row r="17" spans="1:5" ht="22.5" x14ac:dyDescent="0.25">
      <c r="A17" s="4" t="s">
        <v>36</v>
      </c>
      <c r="B17" s="20" t="s">
        <v>37</v>
      </c>
      <c r="C17" s="16" t="s">
        <v>10</v>
      </c>
      <c r="D17" s="16" t="s">
        <v>349</v>
      </c>
      <c r="E17" s="16">
        <v>0</v>
      </c>
    </row>
    <row r="18" spans="1:5" x14ac:dyDescent="0.25">
      <c r="A18" s="4" t="s">
        <v>38</v>
      </c>
      <c r="B18" s="17" t="s">
        <v>39</v>
      </c>
      <c r="C18" s="12"/>
      <c r="D18" s="18"/>
      <c r="E18" s="19"/>
    </row>
    <row r="19" spans="1:5" x14ac:dyDescent="0.25">
      <c r="A19" s="4" t="s">
        <v>40</v>
      </c>
      <c r="B19" s="13" t="s">
        <v>41</v>
      </c>
      <c r="C19" s="4" t="s">
        <v>10</v>
      </c>
      <c r="D19" s="4" t="s">
        <v>349</v>
      </c>
      <c r="E19" s="4">
        <v>0</v>
      </c>
    </row>
    <row r="20" spans="1:5" x14ac:dyDescent="0.25">
      <c r="A20" s="4" t="s">
        <v>42</v>
      </c>
      <c r="B20" s="20" t="s">
        <v>43</v>
      </c>
      <c r="C20" s="16" t="s">
        <v>10</v>
      </c>
      <c r="D20" s="16" t="s">
        <v>349</v>
      </c>
      <c r="E20" s="16">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349</v>
      </c>
      <c r="E23" s="4">
        <v>0</v>
      </c>
    </row>
    <row r="24" spans="1:5" x14ac:dyDescent="0.25">
      <c r="A24" s="4" t="s">
        <v>48</v>
      </c>
      <c r="B24" s="14" t="s">
        <v>13</v>
      </c>
      <c r="C24" s="4" t="s">
        <v>50</v>
      </c>
      <c r="D24" s="4">
        <v>0</v>
      </c>
      <c r="E24" s="4" t="s">
        <v>494</v>
      </c>
    </row>
    <row r="25" spans="1:5" x14ac:dyDescent="0.25">
      <c r="A25" s="4" t="s">
        <v>49</v>
      </c>
      <c r="B25" s="15" t="s">
        <v>15</v>
      </c>
      <c r="C25" s="4" t="s">
        <v>50</v>
      </c>
      <c r="D25" s="4" t="s">
        <v>495</v>
      </c>
      <c r="E25" s="4" t="s">
        <v>496</v>
      </c>
    </row>
    <row r="26" spans="1:5" ht="135" x14ac:dyDescent="0.25">
      <c r="A26" s="4" t="s">
        <v>53</v>
      </c>
      <c r="B26" s="15" t="s">
        <v>17</v>
      </c>
      <c r="C26" s="4" t="s">
        <v>50</v>
      </c>
      <c r="D26" s="29" t="s">
        <v>497</v>
      </c>
      <c r="E26" s="29" t="s">
        <v>498</v>
      </c>
    </row>
    <row r="27" spans="1:5" ht="33.75" x14ac:dyDescent="0.25">
      <c r="A27" s="4" t="s">
        <v>54</v>
      </c>
      <c r="B27" s="15" t="s">
        <v>19</v>
      </c>
      <c r="C27" s="4" t="s">
        <v>50</v>
      </c>
      <c r="D27" s="4" t="s">
        <v>499</v>
      </c>
      <c r="E27" s="29" t="s">
        <v>500</v>
      </c>
    </row>
    <row r="28" spans="1:5" x14ac:dyDescent="0.25">
      <c r="A28" s="4" t="s">
        <v>55</v>
      </c>
      <c r="B28" s="15" t="s">
        <v>21</v>
      </c>
      <c r="C28" s="4" t="s">
        <v>50</v>
      </c>
      <c r="D28" s="4" t="s">
        <v>501</v>
      </c>
      <c r="E28" s="4" t="s">
        <v>502</v>
      </c>
    </row>
    <row r="29" spans="1:5" x14ac:dyDescent="0.25">
      <c r="A29" s="4" t="s">
        <v>57</v>
      </c>
      <c r="B29" s="15" t="s">
        <v>23</v>
      </c>
      <c r="C29" s="4" t="s">
        <v>10</v>
      </c>
      <c r="D29" s="4">
        <v>0</v>
      </c>
      <c r="E29" s="4" t="s">
        <v>496</v>
      </c>
    </row>
    <row r="30" spans="1:5" x14ac:dyDescent="0.25">
      <c r="A30" s="4" t="s">
        <v>58</v>
      </c>
      <c r="B30" s="15" t="s">
        <v>25</v>
      </c>
      <c r="C30" s="16" t="s">
        <v>50</v>
      </c>
      <c r="D30" s="16" t="s">
        <v>503</v>
      </c>
      <c r="E30" s="16" t="s">
        <v>504</v>
      </c>
    </row>
    <row r="31" spans="1:5" x14ac:dyDescent="0.25">
      <c r="A31" s="4" t="s">
        <v>60</v>
      </c>
      <c r="B31" s="15" t="s">
        <v>27</v>
      </c>
      <c r="C31" s="4" t="s">
        <v>50</v>
      </c>
      <c r="D31" s="4" t="s">
        <v>505</v>
      </c>
      <c r="E31" s="4" t="s">
        <v>506</v>
      </c>
    </row>
    <row r="32" spans="1:5" x14ac:dyDescent="0.25">
      <c r="A32" s="4" t="s">
        <v>63</v>
      </c>
      <c r="B32" s="15" t="s">
        <v>29</v>
      </c>
      <c r="C32" s="4" t="s">
        <v>10</v>
      </c>
      <c r="D32" s="4" t="s">
        <v>349</v>
      </c>
      <c r="E32" s="4">
        <v>0</v>
      </c>
    </row>
    <row r="33" spans="1:5" x14ac:dyDescent="0.25">
      <c r="A33" s="4" t="s">
        <v>65</v>
      </c>
      <c r="B33" s="17" t="s">
        <v>31</v>
      </c>
      <c r="C33" s="12"/>
      <c r="D33" s="18"/>
      <c r="E33" s="19"/>
    </row>
    <row r="34" spans="1:5" x14ac:dyDescent="0.25">
      <c r="A34" s="4" t="s">
        <v>66</v>
      </c>
      <c r="B34" s="20" t="s">
        <v>33</v>
      </c>
      <c r="C34" s="16" t="s">
        <v>10</v>
      </c>
      <c r="D34" s="16" t="s">
        <v>349</v>
      </c>
      <c r="E34" s="16">
        <v>0</v>
      </c>
    </row>
    <row r="35" spans="1:5" ht="22.5" x14ac:dyDescent="0.25">
      <c r="A35" s="4" t="s">
        <v>67</v>
      </c>
      <c r="B35" s="20" t="s">
        <v>35</v>
      </c>
      <c r="C35" s="16" t="s">
        <v>10</v>
      </c>
      <c r="D35" s="16" t="s">
        <v>349</v>
      </c>
      <c r="E35" s="16">
        <v>0</v>
      </c>
    </row>
    <row r="36" spans="1:5" ht="22.5" x14ac:dyDescent="0.25">
      <c r="A36" s="4" t="s">
        <v>68</v>
      </c>
      <c r="B36" s="20" t="s">
        <v>37</v>
      </c>
      <c r="C36" s="16" t="s">
        <v>10</v>
      </c>
      <c r="D36" s="16" t="s">
        <v>349</v>
      </c>
      <c r="E36" s="16">
        <v>0</v>
      </c>
    </row>
    <row r="37" spans="1:5" x14ac:dyDescent="0.25">
      <c r="A37" s="4" t="s">
        <v>69</v>
      </c>
      <c r="B37" s="17" t="s">
        <v>39</v>
      </c>
      <c r="C37" s="12"/>
      <c r="D37" s="18"/>
      <c r="E37" s="19"/>
    </row>
    <row r="38" spans="1:5" x14ac:dyDescent="0.25">
      <c r="A38" s="4" t="s">
        <v>70</v>
      </c>
      <c r="B38" s="13" t="s">
        <v>41</v>
      </c>
      <c r="C38" s="4" t="s">
        <v>10</v>
      </c>
      <c r="D38" s="4" t="s">
        <v>349</v>
      </c>
      <c r="E38" s="4">
        <v>0</v>
      </c>
    </row>
    <row r="39" spans="1:5" x14ac:dyDescent="0.25">
      <c r="A39" s="4" t="s">
        <v>71</v>
      </c>
      <c r="B39" s="20" t="s">
        <v>43</v>
      </c>
      <c r="C39" s="16" t="s">
        <v>10</v>
      </c>
      <c r="D39" s="16" t="s">
        <v>349</v>
      </c>
      <c r="E39" s="16">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349</v>
      </c>
      <c r="E42" s="4">
        <v>0</v>
      </c>
    </row>
    <row r="43" spans="1:5" x14ac:dyDescent="0.25">
      <c r="A43" s="4" t="s">
        <v>76</v>
      </c>
      <c r="B43" s="14" t="s">
        <v>13</v>
      </c>
      <c r="C43" s="4" t="s">
        <v>50</v>
      </c>
      <c r="D43" s="4">
        <v>0</v>
      </c>
      <c r="E43" s="4" t="s">
        <v>507</v>
      </c>
    </row>
    <row r="44" spans="1:5" x14ac:dyDescent="0.25">
      <c r="A44" s="4" t="s">
        <v>77</v>
      </c>
      <c r="B44" s="15" t="s">
        <v>15</v>
      </c>
      <c r="C44" s="4" t="s">
        <v>10</v>
      </c>
      <c r="D44" s="4" t="s">
        <v>349</v>
      </c>
      <c r="E44" s="4">
        <v>0</v>
      </c>
    </row>
    <row r="45" spans="1:5" x14ac:dyDescent="0.25">
      <c r="A45" s="4" t="s">
        <v>80</v>
      </c>
      <c r="B45" s="15" t="s">
        <v>17</v>
      </c>
      <c r="C45" s="4" t="s">
        <v>10</v>
      </c>
      <c r="D45" s="4" t="s">
        <v>349</v>
      </c>
      <c r="E45" s="4">
        <v>0</v>
      </c>
    </row>
    <row r="46" spans="1:5" x14ac:dyDescent="0.25">
      <c r="A46" s="4" t="s">
        <v>81</v>
      </c>
      <c r="B46" s="15" t="s">
        <v>19</v>
      </c>
      <c r="C46" s="4" t="s">
        <v>10</v>
      </c>
      <c r="D46" s="4" t="s">
        <v>349</v>
      </c>
      <c r="E46" s="4">
        <v>0</v>
      </c>
    </row>
    <row r="47" spans="1:5" x14ac:dyDescent="0.25">
      <c r="A47" s="4" t="s">
        <v>82</v>
      </c>
      <c r="B47" s="15" t="s">
        <v>21</v>
      </c>
      <c r="C47" s="4" t="s">
        <v>10</v>
      </c>
      <c r="D47" s="4" t="s">
        <v>349</v>
      </c>
      <c r="E47" s="4">
        <v>0</v>
      </c>
    </row>
    <row r="48" spans="1:5" x14ac:dyDescent="0.25">
      <c r="A48" s="4" t="s">
        <v>84</v>
      </c>
      <c r="B48" s="15" t="s">
        <v>23</v>
      </c>
      <c r="C48" s="4" t="s">
        <v>10</v>
      </c>
      <c r="D48" s="4" t="s">
        <v>349</v>
      </c>
      <c r="E48" s="4">
        <v>0</v>
      </c>
    </row>
    <row r="49" spans="1:5" x14ac:dyDescent="0.25">
      <c r="A49" s="4" t="s">
        <v>85</v>
      </c>
      <c r="B49" s="15" t="s">
        <v>25</v>
      </c>
      <c r="C49" s="4" t="s">
        <v>10</v>
      </c>
      <c r="D49" s="4" t="s">
        <v>349</v>
      </c>
      <c r="E49" s="4">
        <v>0</v>
      </c>
    </row>
    <row r="50" spans="1:5" x14ac:dyDescent="0.25">
      <c r="A50" s="4" t="s">
        <v>87</v>
      </c>
      <c r="B50" s="15" t="s">
        <v>27</v>
      </c>
      <c r="C50" s="4" t="s">
        <v>10</v>
      </c>
      <c r="D50" s="4" t="s">
        <v>349</v>
      </c>
      <c r="E50" s="4">
        <v>0</v>
      </c>
    </row>
    <row r="51" spans="1:5" x14ac:dyDescent="0.25">
      <c r="A51" s="4" t="s">
        <v>88</v>
      </c>
      <c r="B51" s="15" t="s">
        <v>29</v>
      </c>
      <c r="C51" s="4" t="s">
        <v>50</v>
      </c>
      <c r="D51" s="4" t="s">
        <v>508</v>
      </c>
      <c r="E51" s="4" t="s">
        <v>509</v>
      </c>
    </row>
    <row r="52" spans="1:5" x14ac:dyDescent="0.25">
      <c r="A52" s="4" t="s">
        <v>89</v>
      </c>
      <c r="B52" s="17" t="s">
        <v>31</v>
      </c>
      <c r="C52" s="12"/>
      <c r="D52" s="18"/>
      <c r="E52" s="19"/>
    </row>
    <row r="53" spans="1:5" x14ac:dyDescent="0.25">
      <c r="A53" s="4" t="s">
        <v>90</v>
      </c>
      <c r="B53" s="20" t="s">
        <v>33</v>
      </c>
      <c r="C53" s="16" t="s">
        <v>50</v>
      </c>
      <c r="D53" s="16" t="s">
        <v>510</v>
      </c>
      <c r="E53" s="16" t="s">
        <v>511</v>
      </c>
    </row>
    <row r="54" spans="1:5" ht="22.5" x14ac:dyDescent="0.25">
      <c r="A54" s="4" t="s">
        <v>91</v>
      </c>
      <c r="B54" s="20" t="s">
        <v>35</v>
      </c>
      <c r="C54" s="16" t="s">
        <v>10</v>
      </c>
      <c r="D54" s="16" t="s">
        <v>349</v>
      </c>
      <c r="E54" s="16">
        <v>0</v>
      </c>
    </row>
    <row r="55" spans="1:5" ht="17.25" customHeight="1" x14ac:dyDescent="0.25">
      <c r="A55" s="4" t="s">
        <v>92</v>
      </c>
      <c r="B55" s="20" t="s">
        <v>37</v>
      </c>
      <c r="C55" s="16" t="s">
        <v>10</v>
      </c>
      <c r="D55" s="16" t="s">
        <v>349</v>
      </c>
      <c r="E55" s="16">
        <v>0</v>
      </c>
    </row>
    <row r="56" spans="1:5" x14ac:dyDescent="0.25">
      <c r="A56" s="4" t="s">
        <v>93</v>
      </c>
      <c r="B56" s="17" t="s">
        <v>39</v>
      </c>
      <c r="C56" s="12"/>
      <c r="D56" s="18"/>
      <c r="E56" s="19"/>
    </row>
    <row r="57" spans="1:5" x14ac:dyDescent="0.25">
      <c r="A57" s="4" t="s">
        <v>94</v>
      </c>
      <c r="B57" s="13" t="s">
        <v>41</v>
      </c>
      <c r="C57" s="4" t="s">
        <v>10</v>
      </c>
      <c r="D57" s="4" t="s">
        <v>349</v>
      </c>
      <c r="E57" s="4">
        <v>0</v>
      </c>
    </row>
    <row r="58" spans="1:5" x14ac:dyDescent="0.25">
      <c r="A58" s="4" t="s">
        <v>95</v>
      </c>
      <c r="B58" s="20" t="s">
        <v>43</v>
      </c>
      <c r="C58" s="16" t="s">
        <v>50</v>
      </c>
      <c r="D58" s="16" t="s">
        <v>512</v>
      </c>
      <c r="E58" s="16" t="s">
        <v>511</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349</v>
      </c>
      <c r="E61" s="4">
        <v>0</v>
      </c>
    </row>
    <row r="62" spans="1:5" x14ac:dyDescent="0.25">
      <c r="A62" s="4" t="s">
        <v>102</v>
      </c>
      <c r="B62" s="14" t="s">
        <v>13</v>
      </c>
      <c r="C62" s="4" t="s">
        <v>50</v>
      </c>
      <c r="D62" s="4" t="s">
        <v>513</v>
      </c>
      <c r="E62" s="4" t="s">
        <v>514</v>
      </c>
    </row>
    <row r="63" spans="1:5" x14ac:dyDescent="0.25">
      <c r="A63" s="4" t="s">
        <v>104</v>
      </c>
      <c r="B63" s="15" t="s">
        <v>15</v>
      </c>
      <c r="C63" s="4" t="s">
        <v>10</v>
      </c>
      <c r="D63" s="4" t="s">
        <v>349</v>
      </c>
      <c r="E63" s="4">
        <v>0</v>
      </c>
    </row>
    <row r="64" spans="1:5" ht="33.75" x14ac:dyDescent="0.25">
      <c r="A64" s="4" t="s">
        <v>106</v>
      </c>
      <c r="B64" s="15" t="s">
        <v>17</v>
      </c>
      <c r="C64" s="4" t="s">
        <v>10</v>
      </c>
      <c r="D64" s="4" t="s">
        <v>515</v>
      </c>
      <c r="E64" s="29" t="s">
        <v>516</v>
      </c>
    </row>
    <row r="65" spans="1:5" ht="33.75" x14ac:dyDescent="0.25">
      <c r="A65" s="4" t="s">
        <v>107</v>
      </c>
      <c r="B65" s="15" t="s">
        <v>19</v>
      </c>
      <c r="C65" s="16" t="s">
        <v>50</v>
      </c>
      <c r="D65" s="16" t="s">
        <v>517</v>
      </c>
      <c r="E65" s="35" t="s">
        <v>500</v>
      </c>
    </row>
    <row r="66" spans="1:5" ht="33.75" x14ac:dyDescent="0.25">
      <c r="A66" s="4" t="s">
        <v>109</v>
      </c>
      <c r="B66" s="15" t="s">
        <v>21</v>
      </c>
      <c r="C66" s="4" t="s">
        <v>50</v>
      </c>
      <c r="D66" s="4" t="s">
        <v>518</v>
      </c>
      <c r="E66" s="29" t="s">
        <v>516</v>
      </c>
    </row>
    <row r="67" spans="1:5" x14ac:dyDescent="0.25">
      <c r="A67" s="4" t="s">
        <v>111</v>
      </c>
      <c r="B67" s="15" t="s">
        <v>23</v>
      </c>
      <c r="C67" s="4" t="s">
        <v>50</v>
      </c>
      <c r="D67" s="4" t="s">
        <v>519</v>
      </c>
      <c r="E67" s="4" t="s">
        <v>520</v>
      </c>
    </row>
    <row r="68" spans="1:5" x14ac:dyDescent="0.25">
      <c r="A68" s="4" t="s">
        <v>113</v>
      </c>
      <c r="B68" s="15" t="s">
        <v>25</v>
      </c>
      <c r="C68" s="4" t="s">
        <v>10</v>
      </c>
      <c r="D68" s="4" t="s">
        <v>349</v>
      </c>
      <c r="E68" s="4">
        <v>0</v>
      </c>
    </row>
    <row r="69" spans="1:5" x14ac:dyDescent="0.25">
      <c r="A69" s="4" t="s">
        <v>114</v>
      </c>
      <c r="B69" s="15" t="s">
        <v>27</v>
      </c>
      <c r="C69" s="16" t="s">
        <v>50</v>
      </c>
      <c r="D69" s="16" t="s">
        <v>505</v>
      </c>
      <c r="E69" s="16" t="s">
        <v>506</v>
      </c>
    </row>
    <row r="70" spans="1:5" x14ac:dyDescent="0.25">
      <c r="A70" s="4" t="s">
        <v>115</v>
      </c>
      <c r="B70" s="15" t="s">
        <v>29</v>
      </c>
      <c r="C70" s="16" t="s">
        <v>10</v>
      </c>
      <c r="D70" s="16" t="s">
        <v>349</v>
      </c>
      <c r="E70" s="16">
        <v>0</v>
      </c>
    </row>
    <row r="71" spans="1:5" x14ac:dyDescent="0.25">
      <c r="A71" s="4" t="s">
        <v>118</v>
      </c>
      <c r="B71" s="17" t="s">
        <v>31</v>
      </c>
      <c r="C71" s="12"/>
      <c r="D71" s="18"/>
      <c r="E71" s="19"/>
    </row>
    <row r="72" spans="1:5" x14ac:dyDescent="0.25">
      <c r="A72" s="4" t="s">
        <v>119</v>
      </c>
      <c r="B72" s="20" t="s">
        <v>33</v>
      </c>
      <c r="C72" s="4" t="s">
        <v>50</v>
      </c>
      <c r="D72" s="4" t="s">
        <v>521</v>
      </c>
      <c r="E72" s="4" t="s">
        <v>522</v>
      </c>
    </row>
    <row r="73" spans="1:5" ht="22.5" x14ac:dyDescent="0.25">
      <c r="A73" s="4" t="s">
        <v>122</v>
      </c>
      <c r="B73" s="20" t="s">
        <v>35</v>
      </c>
      <c r="C73" s="4" t="s">
        <v>10</v>
      </c>
      <c r="D73" s="4" t="s">
        <v>349</v>
      </c>
      <c r="E73" s="4">
        <v>0</v>
      </c>
    </row>
    <row r="74" spans="1:5" ht="22.5" x14ac:dyDescent="0.25">
      <c r="A74" s="4" t="s">
        <v>125</v>
      </c>
      <c r="B74" s="20" t="s">
        <v>37</v>
      </c>
      <c r="C74" s="4" t="s">
        <v>10</v>
      </c>
      <c r="D74" s="4" t="s">
        <v>349</v>
      </c>
      <c r="E74" s="4">
        <v>0</v>
      </c>
    </row>
    <row r="75" spans="1:5" x14ac:dyDescent="0.25">
      <c r="A75" s="4" t="s">
        <v>127</v>
      </c>
      <c r="B75" s="17" t="s">
        <v>39</v>
      </c>
      <c r="C75" s="12"/>
      <c r="D75" s="18"/>
      <c r="E75" s="19"/>
    </row>
    <row r="76" spans="1:5" x14ac:dyDescent="0.25">
      <c r="A76" s="4" t="s">
        <v>128</v>
      </c>
      <c r="B76" s="13" t="s">
        <v>41</v>
      </c>
      <c r="C76" s="4" t="s">
        <v>10</v>
      </c>
      <c r="D76" s="4" t="s">
        <v>349</v>
      </c>
      <c r="E76" s="4">
        <v>0</v>
      </c>
    </row>
    <row r="77" spans="1:5" x14ac:dyDescent="0.25">
      <c r="A77" s="4" t="s">
        <v>131</v>
      </c>
      <c r="B77" s="20" t="s">
        <v>43</v>
      </c>
      <c r="C77" s="16" t="s">
        <v>10</v>
      </c>
      <c r="D77" s="16" t="s">
        <v>349</v>
      </c>
      <c r="E77" s="16">
        <v>0</v>
      </c>
    </row>
  </sheetData>
  <mergeCells count="1">
    <mergeCell ref="A1:B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10</v>
      </c>
      <c r="D6" s="4" t="s">
        <v>11</v>
      </c>
      <c r="E6" s="4">
        <v>0</v>
      </c>
    </row>
    <row r="7" spans="1:5" x14ac:dyDescent="0.25">
      <c r="A7" s="4" t="s">
        <v>16</v>
      </c>
      <c r="B7" s="15" t="s">
        <v>17</v>
      </c>
      <c r="C7" s="4" t="s">
        <v>10</v>
      </c>
      <c r="D7" s="4" t="s">
        <v>11</v>
      </c>
      <c r="E7" s="4">
        <v>0</v>
      </c>
    </row>
    <row r="8" spans="1:5" x14ac:dyDescent="0.25">
      <c r="A8" s="4" t="s">
        <v>18</v>
      </c>
      <c r="B8" s="15" t="s">
        <v>19</v>
      </c>
      <c r="C8" s="4" t="s">
        <v>10</v>
      </c>
      <c r="D8" s="4" t="s">
        <v>11</v>
      </c>
      <c r="E8" s="4">
        <v>0</v>
      </c>
    </row>
    <row r="9" spans="1:5" x14ac:dyDescent="0.25">
      <c r="A9" s="4" t="s">
        <v>20</v>
      </c>
      <c r="B9" s="15" t="s">
        <v>21</v>
      </c>
      <c r="C9" s="4" t="s">
        <v>10</v>
      </c>
      <c r="D9" s="4" t="s">
        <v>11</v>
      </c>
      <c r="E9" s="4">
        <v>0</v>
      </c>
    </row>
    <row r="10" spans="1:5" x14ac:dyDescent="0.25">
      <c r="A10" s="4" t="s">
        <v>22</v>
      </c>
      <c r="B10" s="15" t="s">
        <v>23</v>
      </c>
      <c r="C10" s="4" t="s">
        <v>10</v>
      </c>
      <c r="D10" s="4" t="s">
        <v>11</v>
      </c>
      <c r="E10" s="4">
        <v>0</v>
      </c>
    </row>
    <row r="11" spans="1:5" x14ac:dyDescent="0.25">
      <c r="A11" s="4" t="s">
        <v>24</v>
      </c>
      <c r="B11" s="15" t="s">
        <v>25</v>
      </c>
      <c r="C11" s="4" t="s">
        <v>50</v>
      </c>
      <c r="D11" s="4" t="s">
        <v>523</v>
      </c>
      <c r="E11" s="4" t="s">
        <v>524</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4" t="s">
        <v>10</v>
      </c>
      <c r="D20" s="4" t="s">
        <v>11</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50</v>
      </c>
      <c r="D24" s="4" t="s">
        <v>525</v>
      </c>
      <c r="E24" s="4" t="s">
        <v>526</v>
      </c>
    </row>
    <row r="25" spans="1:5" x14ac:dyDescent="0.25">
      <c r="A25" s="4" t="s">
        <v>49</v>
      </c>
      <c r="B25" s="15" t="s">
        <v>15</v>
      </c>
      <c r="C25" s="4" t="s">
        <v>50</v>
      </c>
      <c r="D25" s="4" t="s">
        <v>527</v>
      </c>
      <c r="E25" s="4" t="s">
        <v>528</v>
      </c>
    </row>
    <row r="26" spans="1:5" x14ac:dyDescent="0.25">
      <c r="A26" s="4" t="s">
        <v>53</v>
      </c>
      <c r="B26" s="15" t="s">
        <v>17</v>
      </c>
      <c r="C26" s="4" t="s">
        <v>50</v>
      </c>
      <c r="D26" s="4" t="s">
        <v>529</v>
      </c>
      <c r="E26" s="4" t="s">
        <v>530</v>
      </c>
    </row>
    <row r="27" spans="1:5" x14ac:dyDescent="0.25">
      <c r="A27" s="4" t="s">
        <v>54</v>
      </c>
      <c r="B27" s="15" t="s">
        <v>19</v>
      </c>
      <c r="C27" s="4" t="s">
        <v>50</v>
      </c>
      <c r="D27" s="4" t="s">
        <v>531</v>
      </c>
      <c r="E27" s="4" t="s">
        <v>532</v>
      </c>
    </row>
    <row r="28" spans="1:5" x14ac:dyDescent="0.25">
      <c r="A28" s="4" t="s">
        <v>55</v>
      </c>
      <c r="B28" s="15" t="s">
        <v>21</v>
      </c>
      <c r="C28" s="4" t="s">
        <v>50</v>
      </c>
      <c r="D28" s="4" t="s">
        <v>533</v>
      </c>
      <c r="E28" s="4" t="s">
        <v>534</v>
      </c>
    </row>
    <row r="29" spans="1:5" x14ac:dyDescent="0.25">
      <c r="A29" s="4" t="s">
        <v>57</v>
      </c>
      <c r="B29" s="15" t="s">
        <v>23</v>
      </c>
      <c r="C29" s="4" t="s">
        <v>10</v>
      </c>
      <c r="D29" s="4" t="s">
        <v>11</v>
      </c>
      <c r="E29" s="4">
        <v>0</v>
      </c>
    </row>
    <row r="30" spans="1:5" x14ac:dyDescent="0.25">
      <c r="A30" s="4" t="s">
        <v>58</v>
      </c>
      <c r="B30" s="15" t="s">
        <v>25</v>
      </c>
      <c r="C30" s="4" t="s">
        <v>50</v>
      </c>
      <c r="D30" s="4" t="s">
        <v>535</v>
      </c>
      <c r="E30" s="4" t="s">
        <v>536</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10</v>
      </c>
      <c r="D39" s="4" t="s">
        <v>11</v>
      </c>
      <c r="E39" s="4">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50</v>
      </c>
      <c r="D44" s="4" t="s">
        <v>537</v>
      </c>
      <c r="E44" s="4" t="s">
        <v>538</v>
      </c>
    </row>
    <row r="45" spans="1:5" x14ac:dyDescent="0.25">
      <c r="A45" s="4" t="s">
        <v>80</v>
      </c>
      <c r="B45" s="15" t="s">
        <v>17</v>
      </c>
      <c r="C45" s="4" t="s">
        <v>50</v>
      </c>
      <c r="D45" s="4" t="s">
        <v>539</v>
      </c>
      <c r="E45" s="4" t="s">
        <v>540</v>
      </c>
    </row>
    <row r="46" spans="1:5" x14ac:dyDescent="0.25">
      <c r="A46" s="4" t="s">
        <v>81</v>
      </c>
      <c r="B46" s="15" t="s">
        <v>19</v>
      </c>
      <c r="C46" s="4" t="s">
        <v>50</v>
      </c>
      <c r="D46" s="4" t="s">
        <v>531</v>
      </c>
      <c r="E46" s="4" t="s">
        <v>541</v>
      </c>
    </row>
    <row r="47" spans="1:5" x14ac:dyDescent="0.25">
      <c r="A47" s="4" t="s">
        <v>82</v>
      </c>
      <c r="B47" s="15" t="s">
        <v>21</v>
      </c>
      <c r="C47" s="4" t="s">
        <v>10</v>
      </c>
      <c r="D47" s="4" t="s">
        <v>11</v>
      </c>
      <c r="E47" s="4">
        <v>0</v>
      </c>
    </row>
    <row r="48" spans="1:5" x14ac:dyDescent="0.25">
      <c r="A48" s="4" t="s">
        <v>84</v>
      </c>
      <c r="B48" s="15" t="s">
        <v>23</v>
      </c>
      <c r="C48" s="4" t="s">
        <v>10</v>
      </c>
      <c r="D48" s="4" t="s">
        <v>11</v>
      </c>
      <c r="E48" s="4">
        <v>0</v>
      </c>
    </row>
    <row r="49" spans="1:5" x14ac:dyDescent="0.25">
      <c r="A49" s="4" t="s">
        <v>85</v>
      </c>
      <c r="B49" s="15" t="s">
        <v>25</v>
      </c>
      <c r="C49" s="4" t="s">
        <v>50</v>
      </c>
      <c r="D49" s="4" t="s">
        <v>535</v>
      </c>
      <c r="E49" s="4" t="s">
        <v>536</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10</v>
      </c>
      <c r="D54" s="16" t="s">
        <v>11</v>
      </c>
      <c r="E54" s="16">
        <v>0</v>
      </c>
    </row>
    <row r="55" spans="1:5" ht="17.25" customHeight="1"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10</v>
      </c>
      <c r="D58" s="4" t="s">
        <v>11</v>
      </c>
      <c r="E58" s="4">
        <v>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10</v>
      </c>
      <c r="D62" s="4" t="s">
        <v>11</v>
      </c>
      <c r="E62" s="4">
        <v>0</v>
      </c>
    </row>
    <row r="63" spans="1:5" x14ac:dyDescent="0.25">
      <c r="A63" s="4" t="s">
        <v>104</v>
      </c>
      <c r="B63" s="15" t="s">
        <v>15</v>
      </c>
      <c r="C63" s="4" t="s">
        <v>50</v>
      </c>
      <c r="D63" s="4" t="s">
        <v>542</v>
      </c>
      <c r="E63" s="4" t="s">
        <v>543</v>
      </c>
    </row>
    <row r="64" spans="1:5" x14ac:dyDescent="0.25">
      <c r="A64" s="4" t="s">
        <v>106</v>
      </c>
      <c r="B64" s="15" t="s">
        <v>17</v>
      </c>
      <c r="C64" s="4" t="s">
        <v>10</v>
      </c>
      <c r="D64" s="4" t="s">
        <v>544</v>
      </c>
      <c r="E64" s="4" t="s">
        <v>545</v>
      </c>
    </row>
    <row r="65" spans="1:5" x14ac:dyDescent="0.25">
      <c r="A65" s="4" t="s">
        <v>107</v>
      </c>
      <c r="B65" s="15" t="s">
        <v>19</v>
      </c>
      <c r="C65" s="4" t="s">
        <v>10</v>
      </c>
      <c r="D65" s="4" t="s">
        <v>11</v>
      </c>
      <c r="E65" s="4">
        <v>0</v>
      </c>
    </row>
    <row r="66" spans="1:5" x14ac:dyDescent="0.25">
      <c r="A66" s="4" t="s">
        <v>109</v>
      </c>
      <c r="B66" s="15" t="s">
        <v>21</v>
      </c>
      <c r="C66" s="4" t="s">
        <v>50</v>
      </c>
      <c r="D66" s="4" t="s">
        <v>546</v>
      </c>
      <c r="E66" s="4" t="s">
        <v>547</v>
      </c>
    </row>
    <row r="67" spans="1:5" x14ac:dyDescent="0.25">
      <c r="A67" s="4" t="s">
        <v>111</v>
      </c>
      <c r="B67" s="15" t="s">
        <v>23</v>
      </c>
      <c r="C67" s="4" t="s">
        <v>10</v>
      </c>
      <c r="D67" s="4" t="s">
        <v>11</v>
      </c>
      <c r="E67" s="4">
        <v>0</v>
      </c>
    </row>
    <row r="68" spans="1:5" x14ac:dyDescent="0.25">
      <c r="A68" s="4" t="s">
        <v>113</v>
      </c>
      <c r="B68" s="15" t="s">
        <v>25</v>
      </c>
      <c r="C68" s="4" t="s">
        <v>50</v>
      </c>
      <c r="D68" s="4" t="s">
        <v>548</v>
      </c>
      <c r="E68" s="4" t="s">
        <v>549</v>
      </c>
    </row>
    <row r="69" spans="1:5" x14ac:dyDescent="0.25">
      <c r="A69" s="4" t="s">
        <v>114</v>
      </c>
      <c r="B69" s="15" t="s">
        <v>27</v>
      </c>
      <c r="C69" s="4" t="s">
        <v>50</v>
      </c>
      <c r="D69" s="4" t="s">
        <v>550</v>
      </c>
      <c r="E69" s="4" t="s">
        <v>551</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50</v>
      </c>
      <c r="D72" s="4" t="s">
        <v>552</v>
      </c>
      <c r="E72" s="4" t="s">
        <v>553</v>
      </c>
    </row>
    <row r="73" spans="1:5" ht="22.5" x14ac:dyDescent="0.25">
      <c r="A73" s="4" t="s">
        <v>122</v>
      </c>
      <c r="B73" s="20" t="s">
        <v>35</v>
      </c>
      <c r="C73" s="4" t="s">
        <v>50</v>
      </c>
      <c r="D73" s="4" t="s">
        <v>554</v>
      </c>
      <c r="E73" s="4" t="s">
        <v>555</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4" t="s">
        <v>50</v>
      </c>
      <c r="D77" s="4" t="s">
        <v>556</v>
      </c>
      <c r="E77" s="4" t="s">
        <v>557</v>
      </c>
    </row>
  </sheetData>
  <mergeCells count="1">
    <mergeCell ref="A1:B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50</v>
      </c>
      <c r="D4" s="4" t="s">
        <v>558</v>
      </c>
      <c r="E4" s="4" t="s">
        <v>559</v>
      </c>
    </row>
    <row r="5" spans="1:5" x14ac:dyDescent="0.25">
      <c r="A5" s="4" t="s">
        <v>12</v>
      </c>
      <c r="B5" s="14" t="s">
        <v>13</v>
      </c>
      <c r="C5" s="4" t="s">
        <v>10</v>
      </c>
      <c r="D5" s="4" t="s">
        <v>11</v>
      </c>
      <c r="E5" s="4">
        <v>0</v>
      </c>
    </row>
    <row r="6" spans="1:5" x14ac:dyDescent="0.25">
      <c r="A6" s="4" t="s">
        <v>14</v>
      </c>
      <c r="B6" s="15" t="s">
        <v>15</v>
      </c>
      <c r="C6" s="4" t="s">
        <v>50</v>
      </c>
      <c r="D6" s="4" t="s">
        <v>560</v>
      </c>
      <c r="E6" s="4" t="s">
        <v>561</v>
      </c>
    </row>
    <row r="7" spans="1:5" x14ac:dyDescent="0.25">
      <c r="A7" s="4" t="s">
        <v>16</v>
      </c>
      <c r="B7" s="15" t="s">
        <v>17</v>
      </c>
      <c r="C7" s="4" t="s">
        <v>50</v>
      </c>
      <c r="D7" s="4" t="s">
        <v>560</v>
      </c>
      <c r="E7" s="4" t="s">
        <v>561</v>
      </c>
    </row>
    <row r="8" spans="1:5" x14ac:dyDescent="0.25">
      <c r="A8" s="4" t="s">
        <v>18</v>
      </c>
      <c r="B8" s="15" t="s">
        <v>19</v>
      </c>
      <c r="C8" s="4" t="s">
        <v>50</v>
      </c>
      <c r="D8" s="4" t="s">
        <v>562</v>
      </c>
      <c r="E8" s="4" t="s">
        <v>563</v>
      </c>
    </row>
    <row r="9" spans="1:5" x14ac:dyDescent="0.25">
      <c r="A9" s="4" t="s">
        <v>20</v>
      </c>
      <c r="B9" s="15" t="s">
        <v>21</v>
      </c>
      <c r="C9" s="4" t="s">
        <v>50</v>
      </c>
      <c r="D9" s="4" t="s">
        <v>560</v>
      </c>
      <c r="E9" s="4" t="s">
        <v>561</v>
      </c>
    </row>
    <row r="10" spans="1:5" x14ac:dyDescent="0.25">
      <c r="A10" s="4" t="s">
        <v>22</v>
      </c>
      <c r="B10" s="15" t="s">
        <v>23</v>
      </c>
      <c r="C10" s="4" t="s">
        <v>10</v>
      </c>
      <c r="D10" s="4" t="s">
        <v>11</v>
      </c>
      <c r="E10" s="4">
        <v>0</v>
      </c>
    </row>
    <row r="11" spans="1:5" x14ac:dyDescent="0.25">
      <c r="A11" s="4" t="s">
        <v>24</v>
      </c>
      <c r="B11" s="15" t="s">
        <v>25</v>
      </c>
      <c r="C11" s="4" t="s">
        <v>50</v>
      </c>
      <c r="D11" s="4" t="s">
        <v>560</v>
      </c>
      <c r="E11" s="4" t="s">
        <v>561</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50</v>
      </c>
      <c r="D16" s="16" t="s">
        <v>564</v>
      </c>
      <c r="E16" s="16" t="s">
        <v>565</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4" t="s">
        <v>10</v>
      </c>
      <c r="D20" s="4" t="s">
        <v>11</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10</v>
      </c>
      <c r="D24" s="4" t="s">
        <v>11</v>
      </c>
      <c r="E24" s="4">
        <v>0</v>
      </c>
    </row>
    <row r="25" spans="1:5" x14ac:dyDescent="0.25">
      <c r="A25" s="4" t="s">
        <v>49</v>
      </c>
      <c r="B25" s="15" t="s">
        <v>15</v>
      </c>
      <c r="C25" s="4" t="s">
        <v>10</v>
      </c>
      <c r="D25" s="4" t="s">
        <v>11</v>
      </c>
      <c r="E25" s="4">
        <v>0</v>
      </c>
    </row>
    <row r="26" spans="1:5" x14ac:dyDescent="0.25">
      <c r="A26" s="4" t="s">
        <v>53</v>
      </c>
      <c r="B26" s="15" t="s">
        <v>17</v>
      </c>
      <c r="C26" s="4" t="s">
        <v>10</v>
      </c>
      <c r="D26" s="4" t="s">
        <v>11</v>
      </c>
      <c r="E26" s="4">
        <v>0</v>
      </c>
    </row>
    <row r="27" spans="1:5" x14ac:dyDescent="0.25">
      <c r="A27" s="4" t="s">
        <v>54</v>
      </c>
      <c r="B27" s="15" t="s">
        <v>19</v>
      </c>
      <c r="C27" s="4" t="s">
        <v>10</v>
      </c>
      <c r="D27" s="4" t="s">
        <v>11</v>
      </c>
      <c r="E27" s="4">
        <v>0</v>
      </c>
    </row>
    <row r="28" spans="1:5" x14ac:dyDescent="0.25">
      <c r="A28" s="4" t="s">
        <v>55</v>
      </c>
      <c r="B28" s="15" t="s">
        <v>21</v>
      </c>
      <c r="C28" s="4" t="s">
        <v>10</v>
      </c>
      <c r="D28" s="4" t="s">
        <v>11</v>
      </c>
      <c r="E28" s="4">
        <v>0</v>
      </c>
    </row>
    <row r="29" spans="1:5" x14ac:dyDescent="0.25">
      <c r="A29" s="4" t="s">
        <v>57</v>
      </c>
      <c r="B29" s="15" t="s">
        <v>23</v>
      </c>
      <c r="C29" s="4" t="s">
        <v>10</v>
      </c>
      <c r="D29" s="4" t="s">
        <v>11</v>
      </c>
      <c r="E29" s="4">
        <v>0</v>
      </c>
    </row>
    <row r="30" spans="1:5" x14ac:dyDescent="0.25">
      <c r="A30" s="4" t="s">
        <v>58</v>
      </c>
      <c r="B30" s="15" t="s">
        <v>25</v>
      </c>
      <c r="C30" s="4" t="s">
        <v>10</v>
      </c>
      <c r="D30" s="4" t="s">
        <v>11</v>
      </c>
      <c r="E30" s="4">
        <v>0</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10</v>
      </c>
      <c r="D39" s="4" t="s">
        <v>11</v>
      </c>
      <c r="E39" s="4">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50</v>
      </c>
      <c r="D43" s="4" t="s">
        <v>566</v>
      </c>
      <c r="E43" s="4" t="s">
        <v>567</v>
      </c>
    </row>
    <row r="44" spans="1:5" x14ac:dyDescent="0.25">
      <c r="A44" s="4" t="s">
        <v>77</v>
      </c>
      <c r="B44" s="15" t="s">
        <v>15</v>
      </c>
      <c r="C44" s="4" t="s">
        <v>10</v>
      </c>
      <c r="D44" s="4" t="s">
        <v>11</v>
      </c>
      <c r="E44" s="4">
        <v>0</v>
      </c>
    </row>
    <row r="45" spans="1:5" x14ac:dyDescent="0.25">
      <c r="A45" s="4" t="s">
        <v>80</v>
      </c>
      <c r="B45" s="15" t="s">
        <v>17</v>
      </c>
      <c r="C45" s="4" t="s">
        <v>10</v>
      </c>
      <c r="D45" s="4" t="s">
        <v>11</v>
      </c>
      <c r="E45" s="4">
        <v>0</v>
      </c>
    </row>
    <row r="46" spans="1:5" x14ac:dyDescent="0.25">
      <c r="A46" s="4" t="s">
        <v>81</v>
      </c>
      <c r="B46" s="15" t="s">
        <v>19</v>
      </c>
      <c r="C46" s="4" t="s">
        <v>10</v>
      </c>
      <c r="D46" s="4" t="s">
        <v>11</v>
      </c>
      <c r="E46" s="4">
        <v>0</v>
      </c>
    </row>
    <row r="47" spans="1:5" x14ac:dyDescent="0.25">
      <c r="A47" s="4" t="s">
        <v>82</v>
      </c>
      <c r="B47" s="15" t="s">
        <v>21</v>
      </c>
      <c r="C47" s="4" t="s">
        <v>10</v>
      </c>
      <c r="D47" s="4" t="s">
        <v>11</v>
      </c>
      <c r="E47" s="4">
        <v>0</v>
      </c>
    </row>
    <row r="48" spans="1:5" x14ac:dyDescent="0.25">
      <c r="A48" s="4" t="s">
        <v>84</v>
      </c>
      <c r="B48" s="15" t="s">
        <v>23</v>
      </c>
      <c r="C48" s="4" t="s">
        <v>10</v>
      </c>
      <c r="D48" s="4" t="s">
        <v>11</v>
      </c>
      <c r="E48" s="4">
        <v>0</v>
      </c>
    </row>
    <row r="49" spans="1:5" x14ac:dyDescent="0.25">
      <c r="A49" s="4" t="s">
        <v>85</v>
      </c>
      <c r="B49" s="15" t="s">
        <v>25</v>
      </c>
      <c r="C49" s="4" t="s">
        <v>50</v>
      </c>
      <c r="D49" s="4" t="s">
        <v>568</v>
      </c>
      <c r="E49" s="4" t="s">
        <v>569</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50</v>
      </c>
      <c r="D54" s="16" t="s">
        <v>570</v>
      </c>
      <c r="E54" s="16" t="s">
        <v>571</v>
      </c>
    </row>
    <row r="55" spans="1:5" ht="17.25" customHeight="1"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50</v>
      </c>
      <c r="D58" s="4" t="s">
        <v>572</v>
      </c>
      <c r="E58" s="4" t="s">
        <v>573</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50</v>
      </c>
      <c r="D61" s="4" t="s">
        <v>574</v>
      </c>
      <c r="E61" s="4" t="s">
        <v>575</v>
      </c>
    </row>
    <row r="62" spans="1:5" x14ac:dyDescent="0.25">
      <c r="A62" s="4" t="s">
        <v>102</v>
      </c>
      <c r="B62" s="14" t="s">
        <v>13</v>
      </c>
      <c r="C62" s="4" t="s">
        <v>10</v>
      </c>
      <c r="D62" s="4" t="s">
        <v>11</v>
      </c>
      <c r="E62" s="4">
        <v>0</v>
      </c>
    </row>
    <row r="63" spans="1:5" x14ac:dyDescent="0.25">
      <c r="A63" s="4" t="s">
        <v>104</v>
      </c>
      <c r="B63" s="15" t="s">
        <v>15</v>
      </c>
      <c r="C63" s="4" t="s">
        <v>50</v>
      </c>
      <c r="D63" s="4" t="s">
        <v>576</v>
      </c>
      <c r="E63" s="4" t="s">
        <v>577</v>
      </c>
    </row>
    <row r="64" spans="1:5" x14ac:dyDescent="0.25">
      <c r="A64" s="4" t="s">
        <v>106</v>
      </c>
      <c r="B64" s="15" t="s">
        <v>17</v>
      </c>
      <c r="C64" s="4" t="s">
        <v>50</v>
      </c>
      <c r="D64" s="4" t="s">
        <v>576</v>
      </c>
      <c r="E64" s="4" t="s">
        <v>578</v>
      </c>
    </row>
    <row r="65" spans="1:5" x14ac:dyDescent="0.25">
      <c r="A65" s="4" t="s">
        <v>107</v>
      </c>
      <c r="B65" s="15" t="s">
        <v>19</v>
      </c>
      <c r="C65" s="4" t="s">
        <v>50</v>
      </c>
      <c r="D65" s="4" t="s">
        <v>579</v>
      </c>
      <c r="E65" s="4" t="s">
        <v>580</v>
      </c>
    </row>
    <row r="66" spans="1:5" x14ac:dyDescent="0.25">
      <c r="A66" s="4" t="s">
        <v>109</v>
      </c>
      <c r="B66" s="15" t="s">
        <v>21</v>
      </c>
      <c r="C66" s="4" t="s">
        <v>50</v>
      </c>
      <c r="D66" s="4" t="s">
        <v>576</v>
      </c>
      <c r="E66" s="4" t="s">
        <v>577</v>
      </c>
    </row>
    <row r="67" spans="1:5" x14ac:dyDescent="0.25">
      <c r="A67" s="4" t="s">
        <v>111</v>
      </c>
      <c r="B67" s="15" t="s">
        <v>23</v>
      </c>
      <c r="C67" s="4" t="s">
        <v>10</v>
      </c>
      <c r="D67" s="4" t="s">
        <v>11</v>
      </c>
      <c r="E67" s="4">
        <v>0</v>
      </c>
    </row>
    <row r="68" spans="1:5" x14ac:dyDescent="0.25">
      <c r="A68" s="4" t="s">
        <v>113</v>
      </c>
      <c r="B68" s="15" t="s">
        <v>25</v>
      </c>
      <c r="C68" s="4" t="s">
        <v>50</v>
      </c>
      <c r="D68" s="4" t="s">
        <v>581</v>
      </c>
      <c r="E68" s="4" t="s">
        <v>575</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50</v>
      </c>
      <c r="D73" s="4" t="s">
        <v>582</v>
      </c>
      <c r="E73" s="4" t="s">
        <v>583</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4" t="s">
        <v>50</v>
      </c>
      <c r="D77" s="4" t="s">
        <v>584</v>
      </c>
      <c r="E77" s="4" t="s">
        <v>585</v>
      </c>
    </row>
  </sheetData>
  <mergeCells count="1">
    <mergeCell ref="A1:B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10</v>
      </c>
      <c r="D6" s="4" t="s">
        <v>11</v>
      </c>
      <c r="E6" s="4">
        <v>0</v>
      </c>
    </row>
    <row r="7" spans="1:5" x14ac:dyDescent="0.25">
      <c r="A7" s="4" t="s">
        <v>16</v>
      </c>
      <c r="B7" s="15" t="s">
        <v>17</v>
      </c>
      <c r="C7" s="4" t="s">
        <v>10</v>
      </c>
      <c r="D7" s="4" t="s">
        <v>11</v>
      </c>
      <c r="E7" s="4">
        <v>0</v>
      </c>
    </row>
    <row r="8" spans="1:5" x14ac:dyDescent="0.25">
      <c r="A8" s="4" t="s">
        <v>18</v>
      </c>
      <c r="B8" s="15" t="s">
        <v>19</v>
      </c>
      <c r="C8" s="4" t="s">
        <v>10</v>
      </c>
      <c r="D8" s="4" t="s">
        <v>11</v>
      </c>
      <c r="E8" s="4">
        <v>0</v>
      </c>
    </row>
    <row r="9" spans="1:5" x14ac:dyDescent="0.25">
      <c r="A9" s="4" t="s">
        <v>20</v>
      </c>
      <c r="B9" s="15" t="s">
        <v>21</v>
      </c>
      <c r="C9" s="4" t="s">
        <v>50</v>
      </c>
      <c r="D9" s="4" t="s">
        <v>586</v>
      </c>
      <c r="E9" s="4" t="s">
        <v>587</v>
      </c>
    </row>
    <row r="10" spans="1:5" x14ac:dyDescent="0.25">
      <c r="A10" s="4" t="s">
        <v>22</v>
      </c>
      <c r="B10" s="15" t="s">
        <v>23</v>
      </c>
      <c r="C10" s="4" t="s">
        <v>10</v>
      </c>
      <c r="D10" s="4" t="s">
        <v>11</v>
      </c>
      <c r="E10" s="4">
        <v>0</v>
      </c>
    </row>
    <row r="11" spans="1:5" x14ac:dyDescent="0.25">
      <c r="A11" s="4" t="s">
        <v>24</v>
      </c>
      <c r="B11" s="15" t="s">
        <v>25</v>
      </c>
      <c r="C11" s="4" t="s">
        <v>50</v>
      </c>
      <c r="D11" s="4" t="s">
        <v>588</v>
      </c>
      <c r="E11" s="4" t="s">
        <v>587</v>
      </c>
    </row>
    <row r="12" spans="1:5" x14ac:dyDescent="0.25">
      <c r="A12" s="4" t="s">
        <v>26</v>
      </c>
      <c r="B12" s="15" t="s">
        <v>27</v>
      </c>
      <c r="C12" s="4" t="s">
        <v>50</v>
      </c>
      <c r="D12" s="4" t="s">
        <v>589</v>
      </c>
      <c r="E12" s="4" t="s">
        <v>587</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4" t="s">
        <v>10</v>
      </c>
      <c r="D20" s="4" t="s">
        <v>11</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50</v>
      </c>
      <c r="D23" s="4" t="s">
        <v>590</v>
      </c>
      <c r="E23" s="4" t="s">
        <v>591</v>
      </c>
    </row>
    <row r="24" spans="1:5" x14ac:dyDescent="0.25">
      <c r="A24" s="4" t="s">
        <v>48</v>
      </c>
      <c r="B24" s="14" t="s">
        <v>13</v>
      </c>
      <c r="C24" s="4" t="s">
        <v>50</v>
      </c>
      <c r="D24" s="4" t="s">
        <v>592</v>
      </c>
      <c r="E24" s="4" t="s">
        <v>593</v>
      </c>
    </row>
    <row r="25" spans="1:5" x14ac:dyDescent="0.25">
      <c r="A25" s="4" t="s">
        <v>49</v>
      </c>
      <c r="B25" s="15" t="s">
        <v>15</v>
      </c>
      <c r="C25" s="4" t="s">
        <v>10</v>
      </c>
      <c r="D25" s="4" t="s">
        <v>11</v>
      </c>
      <c r="E25" s="4">
        <v>0</v>
      </c>
    </row>
    <row r="26" spans="1:5" x14ac:dyDescent="0.25">
      <c r="A26" s="4" t="s">
        <v>53</v>
      </c>
      <c r="B26" s="15" t="s">
        <v>17</v>
      </c>
      <c r="C26" s="4" t="s">
        <v>10</v>
      </c>
      <c r="D26" s="4" t="s">
        <v>11</v>
      </c>
      <c r="E26" s="4">
        <v>0</v>
      </c>
    </row>
    <row r="27" spans="1:5" x14ac:dyDescent="0.25">
      <c r="A27" s="4" t="s">
        <v>54</v>
      </c>
      <c r="B27" s="15" t="s">
        <v>19</v>
      </c>
      <c r="C27" s="4" t="s">
        <v>10</v>
      </c>
      <c r="D27" s="4" t="s">
        <v>11</v>
      </c>
      <c r="E27" s="4">
        <v>0</v>
      </c>
    </row>
    <row r="28" spans="1:5" x14ac:dyDescent="0.25">
      <c r="A28" s="4" t="s">
        <v>55</v>
      </c>
      <c r="B28" s="15" t="s">
        <v>21</v>
      </c>
      <c r="C28" s="4" t="s">
        <v>50</v>
      </c>
      <c r="D28" s="4" t="s">
        <v>594</v>
      </c>
      <c r="E28" s="4" t="s">
        <v>595</v>
      </c>
    </row>
    <row r="29" spans="1:5" x14ac:dyDescent="0.25">
      <c r="A29" s="4" t="s">
        <v>57</v>
      </c>
      <c r="B29" s="15" t="s">
        <v>23</v>
      </c>
      <c r="C29" s="4" t="s">
        <v>10</v>
      </c>
      <c r="D29" s="4" t="s">
        <v>11</v>
      </c>
      <c r="E29" s="4">
        <v>0</v>
      </c>
    </row>
    <row r="30" spans="1:5" x14ac:dyDescent="0.25">
      <c r="A30" s="4" t="s">
        <v>58</v>
      </c>
      <c r="B30" s="15" t="s">
        <v>25</v>
      </c>
      <c r="C30" s="4" t="s">
        <v>50</v>
      </c>
      <c r="D30" s="4" t="s">
        <v>596</v>
      </c>
      <c r="E30" s="4" t="s">
        <v>597</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50</v>
      </c>
      <c r="D38" s="4" t="s">
        <v>598</v>
      </c>
      <c r="E38" s="4" t="s">
        <v>599</v>
      </c>
    </row>
    <row r="39" spans="1:5" x14ac:dyDescent="0.25">
      <c r="A39" s="4" t="s">
        <v>71</v>
      </c>
      <c r="B39" s="20" t="s">
        <v>43</v>
      </c>
      <c r="C39" s="4" t="s">
        <v>50</v>
      </c>
      <c r="D39" s="4" t="s">
        <v>600</v>
      </c>
      <c r="E39" s="4" t="s">
        <v>601</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10</v>
      </c>
      <c r="D44" s="4" t="s">
        <v>11</v>
      </c>
      <c r="E44" s="4">
        <v>0</v>
      </c>
    </row>
    <row r="45" spans="1:5" x14ac:dyDescent="0.25">
      <c r="A45" s="4" t="s">
        <v>80</v>
      </c>
      <c r="B45" s="15" t="s">
        <v>17</v>
      </c>
      <c r="C45" s="4" t="s">
        <v>10</v>
      </c>
      <c r="D45" s="4" t="s">
        <v>11</v>
      </c>
      <c r="E45" s="4">
        <v>0</v>
      </c>
    </row>
    <row r="46" spans="1:5" x14ac:dyDescent="0.25">
      <c r="A46" s="4" t="s">
        <v>81</v>
      </c>
      <c r="B46" s="15" t="s">
        <v>19</v>
      </c>
      <c r="C46" s="4" t="s">
        <v>10</v>
      </c>
      <c r="D46" s="4" t="s">
        <v>11</v>
      </c>
      <c r="E46" s="4">
        <v>0</v>
      </c>
    </row>
    <row r="47" spans="1:5" x14ac:dyDescent="0.25">
      <c r="A47" s="4" t="s">
        <v>82</v>
      </c>
      <c r="B47" s="15" t="s">
        <v>21</v>
      </c>
      <c r="C47" s="4" t="s">
        <v>10</v>
      </c>
      <c r="D47" s="4" t="s">
        <v>11</v>
      </c>
      <c r="E47" s="4">
        <v>0</v>
      </c>
    </row>
    <row r="48" spans="1:5" x14ac:dyDescent="0.25">
      <c r="A48" s="4" t="s">
        <v>84</v>
      </c>
      <c r="B48" s="15" t="s">
        <v>23</v>
      </c>
      <c r="C48" s="4" t="s">
        <v>10</v>
      </c>
      <c r="D48" s="4" t="s">
        <v>11</v>
      </c>
      <c r="E48" s="4">
        <v>0</v>
      </c>
    </row>
    <row r="49" spans="1:5" x14ac:dyDescent="0.25">
      <c r="A49" s="4" t="s">
        <v>85</v>
      </c>
      <c r="B49" s="15" t="s">
        <v>25</v>
      </c>
      <c r="C49" s="4" t="s">
        <v>10</v>
      </c>
      <c r="D49" s="4" t="s">
        <v>11</v>
      </c>
      <c r="E49" s="4">
        <v>0</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10</v>
      </c>
      <c r="D54" s="16" t="s">
        <v>11</v>
      </c>
      <c r="E54" s="16">
        <v>0</v>
      </c>
    </row>
    <row r="55" spans="1:5" ht="17.25" customHeight="1"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10</v>
      </c>
      <c r="D58" s="4" t="s">
        <v>11</v>
      </c>
      <c r="E58" s="4">
        <v>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10</v>
      </c>
      <c r="D62" s="4" t="s">
        <v>11</v>
      </c>
      <c r="E62" s="4">
        <v>0</v>
      </c>
    </row>
    <row r="63" spans="1:5" x14ac:dyDescent="0.25">
      <c r="A63" s="4" t="s">
        <v>104</v>
      </c>
      <c r="B63" s="15" t="s">
        <v>15</v>
      </c>
      <c r="C63" s="4" t="s">
        <v>10</v>
      </c>
      <c r="D63" s="4" t="s">
        <v>11</v>
      </c>
      <c r="E63" s="4">
        <v>0</v>
      </c>
    </row>
    <row r="64" spans="1:5" x14ac:dyDescent="0.25">
      <c r="A64" s="4" t="s">
        <v>106</v>
      </c>
      <c r="B64" s="15" t="s">
        <v>17</v>
      </c>
      <c r="C64" s="4" t="s">
        <v>10</v>
      </c>
      <c r="D64" s="4" t="s">
        <v>11</v>
      </c>
      <c r="E64" s="4">
        <v>0</v>
      </c>
    </row>
    <row r="65" spans="1:5" x14ac:dyDescent="0.25">
      <c r="A65" s="4" t="s">
        <v>107</v>
      </c>
      <c r="B65" s="15" t="s">
        <v>19</v>
      </c>
      <c r="C65" s="4" t="s">
        <v>10</v>
      </c>
      <c r="D65" s="4" t="s">
        <v>11</v>
      </c>
      <c r="E65" s="4">
        <v>0</v>
      </c>
    </row>
    <row r="66" spans="1:5" x14ac:dyDescent="0.25">
      <c r="A66" s="4" t="s">
        <v>109</v>
      </c>
      <c r="B66" s="15" t="s">
        <v>21</v>
      </c>
      <c r="C66" s="4" t="s">
        <v>10</v>
      </c>
      <c r="D66" s="4" t="s">
        <v>11</v>
      </c>
      <c r="E66" s="4">
        <v>0</v>
      </c>
    </row>
    <row r="67" spans="1:5" x14ac:dyDescent="0.25">
      <c r="A67" s="4" t="s">
        <v>111</v>
      </c>
      <c r="B67" s="15" t="s">
        <v>23</v>
      </c>
      <c r="C67" s="4" t="s">
        <v>10</v>
      </c>
      <c r="D67" s="4" t="s">
        <v>11</v>
      </c>
      <c r="E67" s="4">
        <v>0</v>
      </c>
    </row>
    <row r="68" spans="1:5" x14ac:dyDescent="0.25">
      <c r="A68" s="4" t="s">
        <v>113</v>
      </c>
      <c r="B68" s="15" t="s">
        <v>25</v>
      </c>
      <c r="C68" s="4" t="s">
        <v>10</v>
      </c>
      <c r="D68" s="4" t="s">
        <v>11</v>
      </c>
      <c r="E68" s="4">
        <v>0</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10</v>
      </c>
      <c r="D73" s="4" t="s">
        <v>11</v>
      </c>
      <c r="E73" s="4">
        <v>0</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4" t="s">
        <v>10</v>
      </c>
      <c r="D77" s="4" t="s">
        <v>11</v>
      </c>
      <c r="E77" s="4">
        <v>0</v>
      </c>
    </row>
  </sheetData>
  <mergeCells count="1">
    <mergeCell ref="A1:B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50</v>
      </c>
      <c r="D6" s="4" t="s">
        <v>602</v>
      </c>
      <c r="E6" s="4" t="s">
        <v>603</v>
      </c>
    </row>
    <row r="7" spans="1:5" x14ac:dyDescent="0.25">
      <c r="A7" s="4" t="s">
        <v>16</v>
      </c>
      <c r="B7" s="15" t="s">
        <v>17</v>
      </c>
      <c r="C7" s="4" t="s">
        <v>50</v>
      </c>
      <c r="D7" s="4" t="s">
        <v>602</v>
      </c>
      <c r="E7" s="4" t="s">
        <v>603</v>
      </c>
    </row>
    <row r="8" spans="1:5" x14ac:dyDescent="0.25">
      <c r="A8" s="4" t="s">
        <v>18</v>
      </c>
      <c r="B8" s="15" t="s">
        <v>19</v>
      </c>
      <c r="C8" s="4" t="s">
        <v>50</v>
      </c>
      <c r="D8" s="4" t="s">
        <v>602</v>
      </c>
      <c r="E8" s="4" t="s">
        <v>603</v>
      </c>
    </row>
    <row r="9" spans="1:5" x14ac:dyDescent="0.25">
      <c r="A9" s="4" t="s">
        <v>20</v>
      </c>
      <c r="B9" s="15" t="s">
        <v>21</v>
      </c>
      <c r="C9" s="4" t="s">
        <v>50</v>
      </c>
      <c r="D9" s="4" t="s">
        <v>602</v>
      </c>
      <c r="E9" s="4" t="s">
        <v>603</v>
      </c>
    </row>
    <row r="10" spans="1:5" x14ac:dyDescent="0.25">
      <c r="A10" s="4" t="s">
        <v>22</v>
      </c>
      <c r="B10" s="15" t="s">
        <v>23</v>
      </c>
      <c r="C10" s="4" t="s">
        <v>10</v>
      </c>
      <c r="D10" s="4" t="s">
        <v>11</v>
      </c>
      <c r="E10" s="4">
        <v>0</v>
      </c>
    </row>
    <row r="11" spans="1:5" x14ac:dyDescent="0.25">
      <c r="A11" s="4" t="s">
        <v>24</v>
      </c>
      <c r="B11" s="15" t="s">
        <v>25</v>
      </c>
      <c r="C11" s="4" t="s">
        <v>50</v>
      </c>
      <c r="D11" s="4" t="s">
        <v>604</v>
      </c>
      <c r="E11" s="4" t="s">
        <v>605</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4" t="s">
        <v>10</v>
      </c>
      <c r="D20" s="4" t="s">
        <v>11</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50</v>
      </c>
      <c r="D24" s="4" t="s">
        <v>606</v>
      </c>
      <c r="E24" s="4" t="s">
        <v>607</v>
      </c>
    </row>
    <row r="25" spans="1:5" x14ac:dyDescent="0.25">
      <c r="A25" s="4" t="s">
        <v>49</v>
      </c>
      <c r="B25" s="15" t="s">
        <v>15</v>
      </c>
      <c r="C25" s="4" t="s">
        <v>10</v>
      </c>
      <c r="D25" s="4" t="s">
        <v>11</v>
      </c>
      <c r="E25" s="4">
        <v>0</v>
      </c>
    </row>
    <row r="26" spans="1:5" x14ac:dyDescent="0.25">
      <c r="A26" s="4" t="s">
        <v>53</v>
      </c>
      <c r="B26" s="15" t="s">
        <v>17</v>
      </c>
      <c r="C26" s="4" t="s">
        <v>10</v>
      </c>
      <c r="D26" s="4" t="s">
        <v>11</v>
      </c>
      <c r="E26" s="4">
        <v>0</v>
      </c>
    </row>
    <row r="27" spans="1:5" x14ac:dyDescent="0.25">
      <c r="A27" s="4" t="s">
        <v>54</v>
      </c>
      <c r="B27" s="15" t="s">
        <v>19</v>
      </c>
      <c r="C27" s="4" t="s">
        <v>10</v>
      </c>
      <c r="D27" s="4" t="s">
        <v>11</v>
      </c>
      <c r="E27" s="4">
        <v>0</v>
      </c>
    </row>
    <row r="28" spans="1:5" x14ac:dyDescent="0.25">
      <c r="A28" s="4" t="s">
        <v>55</v>
      </c>
      <c r="B28" s="15" t="s">
        <v>21</v>
      </c>
      <c r="C28" s="4" t="s">
        <v>10</v>
      </c>
      <c r="D28" s="4" t="s">
        <v>11</v>
      </c>
      <c r="E28" s="4">
        <v>0</v>
      </c>
    </row>
    <row r="29" spans="1:5" x14ac:dyDescent="0.25">
      <c r="A29" s="4" t="s">
        <v>57</v>
      </c>
      <c r="B29" s="15" t="s">
        <v>23</v>
      </c>
      <c r="C29" s="4" t="s">
        <v>10</v>
      </c>
      <c r="D29" s="4" t="s">
        <v>11</v>
      </c>
      <c r="E29" s="4">
        <v>0</v>
      </c>
    </row>
    <row r="30" spans="1:5" x14ac:dyDescent="0.25">
      <c r="A30" s="4" t="s">
        <v>58</v>
      </c>
      <c r="B30" s="15" t="s">
        <v>25</v>
      </c>
      <c r="C30" s="4" t="s">
        <v>10</v>
      </c>
      <c r="D30" s="4" t="s">
        <v>11</v>
      </c>
      <c r="E30" s="4">
        <v>0</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50</v>
      </c>
      <c r="D34" s="16" t="s">
        <v>608</v>
      </c>
      <c r="E34" s="16" t="s">
        <v>609</v>
      </c>
    </row>
    <row r="35" spans="1:5" ht="22.5" x14ac:dyDescent="0.25">
      <c r="A35" s="4" t="s">
        <v>67</v>
      </c>
      <c r="B35" s="20" t="s">
        <v>35</v>
      </c>
      <c r="C35" s="16" t="s">
        <v>50</v>
      </c>
      <c r="D35" s="16" t="s">
        <v>608</v>
      </c>
      <c r="E35" s="16" t="s">
        <v>609</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50</v>
      </c>
      <c r="D39" s="4" t="s">
        <v>610</v>
      </c>
      <c r="E39" s="4" t="s">
        <v>611</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50</v>
      </c>
      <c r="D43" s="4" t="s">
        <v>612</v>
      </c>
      <c r="E43" s="4" t="s">
        <v>613</v>
      </c>
    </row>
    <row r="44" spans="1:5" x14ac:dyDescent="0.25">
      <c r="A44" s="4" t="s">
        <v>77</v>
      </c>
      <c r="B44" s="15" t="s">
        <v>15</v>
      </c>
      <c r="C44" s="4" t="s">
        <v>10</v>
      </c>
      <c r="D44" s="4" t="s">
        <v>11</v>
      </c>
      <c r="E44" s="4">
        <v>0</v>
      </c>
    </row>
    <row r="45" spans="1:5" x14ac:dyDescent="0.25">
      <c r="A45" s="4" t="s">
        <v>80</v>
      </c>
      <c r="B45" s="15" t="s">
        <v>17</v>
      </c>
      <c r="C45" s="4" t="s">
        <v>10</v>
      </c>
      <c r="D45" s="4" t="s">
        <v>11</v>
      </c>
      <c r="E45" s="4">
        <v>0</v>
      </c>
    </row>
    <row r="46" spans="1:5" x14ac:dyDescent="0.25">
      <c r="A46" s="4" t="s">
        <v>81</v>
      </c>
      <c r="B46" s="15" t="s">
        <v>19</v>
      </c>
      <c r="C46" s="4" t="s">
        <v>10</v>
      </c>
      <c r="D46" s="4" t="s">
        <v>11</v>
      </c>
      <c r="E46" s="4">
        <v>0</v>
      </c>
    </row>
    <row r="47" spans="1:5" x14ac:dyDescent="0.25">
      <c r="A47" s="4" t="s">
        <v>82</v>
      </c>
      <c r="B47" s="15" t="s">
        <v>21</v>
      </c>
      <c r="C47" s="4" t="s">
        <v>10</v>
      </c>
      <c r="D47" s="4" t="s">
        <v>11</v>
      </c>
      <c r="E47" s="4">
        <v>0</v>
      </c>
    </row>
    <row r="48" spans="1:5" x14ac:dyDescent="0.25">
      <c r="A48" s="4" t="s">
        <v>84</v>
      </c>
      <c r="B48" s="15" t="s">
        <v>23</v>
      </c>
      <c r="C48" s="4" t="s">
        <v>10</v>
      </c>
      <c r="D48" s="4" t="s">
        <v>11</v>
      </c>
      <c r="E48" s="4">
        <v>0</v>
      </c>
    </row>
    <row r="49" spans="1:5" x14ac:dyDescent="0.25">
      <c r="A49" s="4" t="s">
        <v>85</v>
      </c>
      <c r="B49" s="15" t="s">
        <v>25</v>
      </c>
      <c r="C49" s="4" t="s">
        <v>50</v>
      </c>
      <c r="D49" s="4" t="s">
        <v>614</v>
      </c>
      <c r="E49" s="4" t="s">
        <v>615</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50</v>
      </c>
      <c r="D53" s="16" t="s">
        <v>608</v>
      </c>
      <c r="E53" s="16" t="s">
        <v>609</v>
      </c>
    </row>
    <row r="54" spans="1:5" ht="22.5" x14ac:dyDescent="0.25">
      <c r="A54" s="4" t="s">
        <v>91</v>
      </c>
      <c r="B54" s="20" t="s">
        <v>35</v>
      </c>
      <c r="C54" s="16" t="s">
        <v>50</v>
      </c>
      <c r="D54" s="16" t="s">
        <v>608</v>
      </c>
      <c r="E54" s="16" t="s">
        <v>609</v>
      </c>
    </row>
    <row r="55" spans="1:5" ht="17.25" customHeight="1"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50</v>
      </c>
      <c r="D58" s="4" t="s">
        <v>610</v>
      </c>
      <c r="E58" s="4" t="s">
        <v>611</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10</v>
      </c>
      <c r="D62" s="4" t="s">
        <v>11</v>
      </c>
      <c r="E62" s="4">
        <v>0</v>
      </c>
    </row>
    <row r="63" spans="1:5" x14ac:dyDescent="0.25">
      <c r="A63" s="4" t="s">
        <v>104</v>
      </c>
      <c r="B63" s="15" t="s">
        <v>15</v>
      </c>
      <c r="C63" s="4" t="s">
        <v>10</v>
      </c>
      <c r="D63" s="4" t="s">
        <v>11</v>
      </c>
      <c r="E63" s="4">
        <v>0</v>
      </c>
    </row>
    <row r="64" spans="1:5" x14ac:dyDescent="0.25">
      <c r="A64" s="4" t="s">
        <v>106</v>
      </c>
      <c r="B64" s="15" t="s">
        <v>17</v>
      </c>
      <c r="C64" s="4" t="s">
        <v>10</v>
      </c>
      <c r="D64" s="4" t="s">
        <v>11</v>
      </c>
      <c r="E64" s="4">
        <v>0</v>
      </c>
    </row>
    <row r="65" spans="1:5" x14ac:dyDescent="0.25">
      <c r="A65" s="4" t="s">
        <v>107</v>
      </c>
      <c r="B65" s="15" t="s">
        <v>19</v>
      </c>
      <c r="C65" s="4" t="s">
        <v>10</v>
      </c>
      <c r="D65" s="4" t="s">
        <v>11</v>
      </c>
      <c r="E65" s="4">
        <v>0</v>
      </c>
    </row>
    <row r="66" spans="1:5" x14ac:dyDescent="0.25">
      <c r="A66" s="4" t="s">
        <v>109</v>
      </c>
      <c r="B66" s="15" t="s">
        <v>21</v>
      </c>
      <c r="C66" s="4" t="s">
        <v>10</v>
      </c>
      <c r="D66" s="4" t="s">
        <v>11</v>
      </c>
      <c r="E66" s="4">
        <v>0</v>
      </c>
    </row>
    <row r="67" spans="1:5" x14ac:dyDescent="0.25">
      <c r="A67" s="4" t="s">
        <v>111</v>
      </c>
      <c r="B67" s="15" t="s">
        <v>23</v>
      </c>
      <c r="C67" s="4" t="s">
        <v>10</v>
      </c>
      <c r="D67" s="4" t="s">
        <v>11</v>
      </c>
      <c r="E67" s="4">
        <v>0</v>
      </c>
    </row>
    <row r="68" spans="1:5" x14ac:dyDescent="0.25">
      <c r="A68" s="4" t="s">
        <v>113</v>
      </c>
      <c r="B68" s="15" t="s">
        <v>25</v>
      </c>
      <c r="C68" s="4" t="s">
        <v>10</v>
      </c>
      <c r="D68" s="4" t="s">
        <v>11</v>
      </c>
      <c r="E68" s="4">
        <v>0</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10</v>
      </c>
      <c r="D73" s="4" t="s">
        <v>11</v>
      </c>
      <c r="E73" s="4">
        <v>0</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4" t="s">
        <v>10</v>
      </c>
      <c r="D77" s="4" t="s">
        <v>11</v>
      </c>
      <c r="E77" s="4">
        <v>0</v>
      </c>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B21" sqref="B21"/>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10</v>
      </c>
      <c r="D6" s="4" t="s">
        <v>11</v>
      </c>
      <c r="E6" s="4">
        <v>0</v>
      </c>
    </row>
    <row r="7" spans="1:5" x14ac:dyDescent="0.25">
      <c r="A7" s="4" t="s">
        <v>16</v>
      </c>
      <c r="B7" s="15" t="s">
        <v>17</v>
      </c>
      <c r="C7" s="4" t="s">
        <v>10</v>
      </c>
      <c r="D7" s="4" t="s">
        <v>11</v>
      </c>
      <c r="E7" s="4">
        <v>0</v>
      </c>
    </row>
    <row r="8" spans="1:5" x14ac:dyDescent="0.25">
      <c r="A8" s="4" t="s">
        <v>18</v>
      </c>
      <c r="B8" s="15" t="s">
        <v>19</v>
      </c>
      <c r="C8" s="4" t="s">
        <v>10</v>
      </c>
      <c r="D8" s="4" t="s">
        <v>11</v>
      </c>
      <c r="E8" s="4">
        <v>0</v>
      </c>
    </row>
    <row r="9" spans="1:5" x14ac:dyDescent="0.25">
      <c r="A9" s="4" t="s">
        <v>20</v>
      </c>
      <c r="B9" s="15" t="s">
        <v>21</v>
      </c>
      <c r="C9" s="4" t="s">
        <v>10</v>
      </c>
      <c r="D9" s="4" t="s">
        <v>11</v>
      </c>
      <c r="E9" s="4">
        <v>0</v>
      </c>
    </row>
    <row r="10" spans="1:5" x14ac:dyDescent="0.25">
      <c r="A10" s="4" t="s">
        <v>22</v>
      </c>
      <c r="B10" s="15" t="s">
        <v>23</v>
      </c>
      <c r="C10" s="4" t="s">
        <v>10</v>
      </c>
      <c r="D10" s="4" t="s">
        <v>11</v>
      </c>
      <c r="E10" s="4">
        <v>0</v>
      </c>
    </row>
    <row r="11" spans="1:5" x14ac:dyDescent="0.25">
      <c r="A11" s="4" t="s">
        <v>24</v>
      </c>
      <c r="B11" s="15" t="s">
        <v>25</v>
      </c>
      <c r="C11" s="16" t="s">
        <v>10</v>
      </c>
      <c r="D11" s="16" t="s">
        <v>11</v>
      </c>
      <c r="E11" s="16">
        <v>0</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16" t="s">
        <v>10</v>
      </c>
      <c r="D20" s="16" t="s">
        <v>11</v>
      </c>
      <c r="E20" s="16">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10</v>
      </c>
      <c r="D24" s="4" t="s">
        <v>11</v>
      </c>
      <c r="E24" s="4">
        <v>0</v>
      </c>
    </row>
    <row r="25" spans="1:5" x14ac:dyDescent="0.25">
      <c r="A25" s="4" t="s">
        <v>49</v>
      </c>
      <c r="B25" s="15" t="s">
        <v>15</v>
      </c>
      <c r="C25" s="4" t="s">
        <v>50</v>
      </c>
      <c r="D25" s="4" t="s">
        <v>51</v>
      </c>
      <c r="E25" s="4" t="s">
        <v>52</v>
      </c>
    </row>
    <row r="26" spans="1:5" x14ac:dyDescent="0.25">
      <c r="A26" s="4" t="s">
        <v>53</v>
      </c>
      <c r="B26" s="15" t="s">
        <v>17</v>
      </c>
      <c r="C26" s="4" t="s">
        <v>50</v>
      </c>
      <c r="D26" s="4" t="s">
        <v>51</v>
      </c>
      <c r="E26" s="4" t="s">
        <v>52</v>
      </c>
    </row>
    <row r="27" spans="1:5" x14ac:dyDescent="0.25">
      <c r="A27" s="4" t="s">
        <v>54</v>
      </c>
      <c r="B27" s="15" t="s">
        <v>19</v>
      </c>
      <c r="C27" s="4" t="s">
        <v>50</v>
      </c>
      <c r="D27" s="4" t="s">
        <v>51</v>
      </c>
      <c r="E27" s="4" t="s">
        <v>52</v>
      </c>
    </row>
    <row r="28" spans="1:5" x14ac:dyDescent="0.25">
      <c r="A28" s="4" t="s">
        <v>55</v>
      </c>
      <c r="B28" s="15" t="s">
        <v>21</v>
      </c>
      <c r="C28" s="4" t="s">
        <v>50</v>
      </c>
      <c r="D28" s="4" t="s">
        <v>56</v>
      </c>
      <c r="E28" s="4" t="s">
        <v>52</v>
      </c>
    </row>
    <row r="29" spans="1:5" x14ac:dyDescent="0.25">
      <c r="A29" s="4" t="s">
        <v>57</v>
      </c>
      <c r="B29" s="15" t="s">
        <v>23</v>
      </c>
      <c r="C29" s="4" t="s">
        <v>10</v>
      </c>
      <c r="D29" s="4" t="s">
        <v>11</v>
      </c>
      <c r="E29" s="4">
        <v>0</v>
      </c>
    </row>
    <row r="30" spans="1:5" x14ac:dyDescent="0.25">
      <c r="A30" s="4" t="s">
        <v>58</v>
      </c>
      <c r="B30" s="15" t="s">
        <v>25</v>
      </c>
      <c r="C30" s="16" t="s">
        <v>50</v>
      </c>
      <c r="D30" s="16" t="s">
        <v>59</v>
      </c>
      <c r="E30" s="16" t="s">
        <v>52</v>
      </c>
    </row>
    <row r="31" spans="1:5" x14ac:dyDescent="0.25">
      <c r="A31" s="4" t="s">
        <v>60</v>
      </c>
      <c r="B31" s="15" t="s">
        <v>27</v>
      </c>
      <c r="C31" s="4" t="s">
        <v>50</v>
      </c>
      <c r="D31" s="4" t="s">
        <v>61</v>
      </c>
      <c r="E31" s="4" t="s">
        <v>62</v>
      </c>
    </row>
    <row r="32" spans="1:5" x14ac:dyDescent="0.25">
      <c r="A32" s="4" t="s">
        <v>63</v>
      </c>
      <c r="B32" s="15" t="s">
        <v>29</v>
      </c>
      <c r="C32" s="4" t="s">
        <v>50</v>
      </c>
      <c r="D32" s="4" t="s">
        <v>64</v>
      </c>
      <c r="E32" s="4" t="s">
        <v>62</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16" t="s">
        <v>10</v>
      </c>
      <c r="D39" s="16" t="s">
        <v>11</v>
      </c>
      <c r="E39" s="16">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50</v>
      </c>
      <c r="D44" s="4" t="s">
        <v>78</v>
      </c>
      <c r="E44" s="4" t="s">
        <v>79</v>
      </c>
    </row>
    <row r="45" spans="1:5" x14ac:dyDescent="0.25">
      <c r="A45" s="4" t="s">
        <v>80</v>
      </c>
      <c r="B45" s="15" t="s">
        <v>17</v>
      </c>
      <c r="C45" s="4" t="s">
        <v>50</v>
      </c>
      <c r="D45" s="4" t="s">
        <v>78</v>
      </c>
      <c r="E45" s="4" t="s">
        <v>79</v>
      </c>
    </row>
    <row r="46" spans="1:5" x14ac:dyDescent="0.25">
      <c r="A46" s="4" t="s">
        <v>81</v>
      </c>
      <c r="B46" s="15" t="s">
        <v>19</v>
      </c>
      <c r="C46" s="4" t="s">
        <v>50</v>
      </c>
      <c r="D46" s="4" t="s">
        <v>78</v>
      </c>
      <c r="E46" s="4" t="s">
        <v>79</v>
      </c>
    </row>
    <row r="47" spans="1:5" x14ac:dyDescent="0.25">
      <c r="A47" s="4" t="s">
        <v>82</v>
      </c>
      <c r="B47" s="15" t="s">
        <v>21</v>
      </c>
      <c r="C47" s="4" t="s">
        <v>50</v>
      </c>
      <c r="D47" s="4" t="s">
        <v>83</v>
      </c>
      <c r="E47" s="4" t="s">
        <v>79</v>
      </c>
    </row>
    <row r="48" spans="1:5" x14ac:dyDescent="0.25">
      <c r="A48" s="4" t="s">
        <v>84</v>
      </c>
      <c r="B48" s="15" t="s">
        <v>23</v>
      </c>
      <c r="C48" s="4" t="s">
        <v>10</v>
      </c>
      <c r="D48" s="4" t="s">
        <v>11</v>
      </c>
      <c r="E48" s="4">
        <v>0</v>
      </c>
    </row>
    <row r="49" spans="1:5" x14ac:dyDescent="0.25">
      <c r="A49" s="4" t="s">
        <v>85</v>
      </c>
      <c r="B49" s="15" t="s">
        <v>25</v>
      </c>
      <c r="C49" s="4" t="s">
        <v>50</v>
      </c>
      <c r="D49" s="4" t="s">
        <v>86</v>
      </c>
      <c r="E49" s="4" t="s">
        <v>79</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24" t="s">
        <v>10</v>
      </c>
      <c r="D54" s="25" t="s">
        <v>11</v>
      </c>
      <c r="E54" s="26">
        <v>0</v>
      </c>
    </row>
    <row r="55" spans="1:5" ht="17.25" customHeight="1"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ht="23.25" x14ac:dyDescent="0.25">
      <c r="A58" s="4" t="s">
        <v>95</v>
      </c>
      <c r="B58" s="20" t="s">
        <v>43</v>
      </c>
      <c r="C58" s="24" t="s">
        <v>50</v>
      </c>
      <c r="D58" s="27" t="s">
        <v>96</v>
      </c>
      <c r="E58" s="28" t="s">
        <v>97</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50</v>
      </c>
      <c r="D62" s="4">
        <v>0</v>
      </c>
      <c r="E62" s="4" t="s">
        <v>103</v>
      </c>
    </row>
    <row r="63" spans="1:5" x14ac:dyDescent="0.25">
      <c r="A63" s="4" t="s">
        <v>104</v>
      </c>
      <c r="B63" s="15" t="s">
        <v>15</v>
      </c>
      <c r="C63" s="4" t="s">
        <v>50</v>
      </c>
      <c r="D63" s="4" t="s">
        <v>105</v>
      </c>
      <c r="E63" s="4" t="s">
        <v>103</v>
      </c>
    </row>
    <row r="64" spans="1:5" x14ac:dyDescent="0.25">
      <c r="A64" s="4" t="s">
        <v>106</v>
      </c>
      <c r="B64" s="15" t="s">
        <v>17</v>
      </c>
      <c r="C64" s="4" t="s">
        <v>50</v>
      </c>
      <c r="D64" s="4" t="s">
        <v>105</v>
      </c>
      <c r="E64" s="4" t="s">
        <v>103</v>
      </c>
    </row>
    <row r="65" spans="1:5" x14ac:dyDescent="0.25">
      <c r="A65" s="4" t="s">
        <v>107</v>
      </c>
      <c r="B65" s="15" t="s">
        <v>19</v>
      </c>
      <c r="C65" s="16" t="s">
        <v>50</v>
      </c>
      <c r="D65" s="16" t="s">
        <v>108</v>
      </c>
      <c r="E65" s="16" t="s">
        <v>103</v>
      </c>
    </row>
    <row r="66" spans="1:5" x14ac:dyDescent="0.25">
      <c r="A66" s="4" t="s">
        <v>109</v>
      </c>
      <c r="B66" s="15" t="s">
        <v>21</v>
      </c>
      <c r="C66" s="4" t="s">
        <v>50</v>
      </c>
      <c r="D66" s="4" t="s">
        <v>110</v>
      </c>
      <c r="E66" s="4" t="s">
        <v>103</v>
      </c>
    </row>
    <row r="67" spans="1:5" x14ac:dyDescent="0.25">
      <c r="A67" s="4" t="s">
        <v>111</v>
      </c>
      <c r="B67" s="15" t="s">
        <v>23</v>
      </c>
      <c r="C67" s="4" t="s">
        <v>50</v>
      </c>
      <c r="D67" s="4" t="s">
        <v>112</v>
      </c>
      <c r="E67" s="4" t="s">
        <v>103</v>
      </c>
    </row>
    <row r="68" spans="1:5" x14ac:dyDescent="0.25">
      <c r="A68" s="4" t="s">
        <v>113</v>
      </c>
      <c r="B68" s="15" t="s">
        <v>25</v>
      </c>
      <c r="C68" s="4" t="s">
        <v>10</v>
      </c>
      <c r="D68" s="4" t="s">
        <v>11</v>
      </c>
      <c r="E68" s="4">
        <v>0</v>
      </c>
    </row>
    <row r="69" spans="1:5" x14ac:dyDescent="0.25">
      <c r="A69" s="4" t="s">
        <v>114</v>
      </c>
      <c r="B69" s="15" t="s">
        <v>27</v>
      </c>
      <c r="C69" s="16" t="s">
        <v>10</v>
      </c>
      <c r="D69" s="16" t="s">
        <v>11</v>
      </c>
      <c r="E69" s="16">
        <v>0</v>
      </c>
    </row>
    <row r="70" spans="1:5" x14ac:dyDescent="0.25">
      <c r="A70" s="4" t="s">
        <v>115</v>
      </c>
      <c r="B70" s="15" t="s">
        <v>29</v>
      </c>
      <c r="C70" s="16" t="s">
        <v>50</v>
      </c>
      <c r="D70" s="16" t="s">
        <v>116</v>
      </c>
      <c r="E70" s="16" t="s">
        <v>117</v>
      </c>
    </row>
    <row r="71" spans="1:5" x14ac:dyDescent="0.25">
      <c r="A71" s="4" t="s">
        <v>118</v>
      </c>
      <c r="B71" s="17" t="s">
        <v>31</v>
      </c>
      <c r="C71" s="12"/>
      <c r="D71" s="18"/>
      <c r="E71" s="19"/>
    </row>
    <row r="72" spans="1:5" ht="33.75" x14ac:dyDescent="0.25">
      <c r="A72" s="4" t="s">
        <v>119</v>
      </c>
      <c r="B72" s="20" t="s">
        <v>33</v>
      </c>
      <c r="C72" s="4" t="s">
        <v>50</v>
      </c>
      <c r="D72" s="29" t="s">
        <v>120</v>
      </c>
      <c r="E72" s="29" t="s">
        <v>121</v>
      </c>
    </row>
    <row r="73" spans="1:5" ht="45" x14ac:dyDescent="0.25">
      <c r="A73" s="4" t="s">
        <v>122</v>
      </c>
      <c r="B73" s="20" t="s">
        <v>35</v>
      </c>
      <c r="C73" s="4" t="s">
        <v>50</v>
      </c>
      <c r="D73" s="29" t="s">
        <v>123</v>
      </c>
      <c r="E73" s="4" t="s">
        <v>124</v>
      </c>
    </row>
    <row r="74" spans="1:5" ht="22.5" x14ac:dyDescent="0.25">
      <c r="A74" s="4" t="s">
        <v>125</v>
      </c>
      <c r="B74" s="20" t="s">
        <v>37</v>
      </c>
      <c r="C74" s="4" t="s">
        <v>10</v>
      </c>
      <c r="D74" s="4" t="s">
        <v>11</v>
      </c>
      <c r="E74" s="4" t="s">
        <v>126</v>
      </c>
    </row>
    <row r="75" spans="1:5" x14ac:dyDescent="0.25">
      <c r="A75" s="4" t="s">
        <v>127</v>
      </c>
      <c r="B75" s="17" t="s">
        <v>39</v>
      </c>
      <c r="C75" s="12"/>
      <c r="D75" s="18"/>
      <c r="E75" s="19"/>
    </row>
    <row r="76" spans="1:5" ht="22.5" x14ac:dyDescent="0.25">
      <c r="A76" s="4" t="s">
        <v>128</v>
      </c>
      <c r="B76" s="13" t="s">
        <v>41</v>
      </c>
      <c r="C76" s="24" t="s">
        <v>50</v>
      </c>
      <c r="D76" s="30" t="s">
        <v>129</v>
      </c>
      <c r="E76" s="24" t="s">
        <v>130</v>
      </c>
    </row>
    <row r="77" spans="1:5" x14ac:dyDescent="0.25">
      <c r="A77" s="4" t="s">
        <v>131</v>
      </c>
      <c r="B77" s="20" t="s">
        <v>43</v>
      </c>
      <c r="C77" s="24" t="s">
        <v>50</v>
      </c>
      <c r="D77" s="27" t="s">
        <v>132</v>
      </c>
      <c r="E77" s="24" t="s">
        <v>130</v>
      </c>
    </row>
  </sheetData>
  <mergeCells count="1">
    <mergeCell ref="A1:B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349</v>
      </c>
      <c r="E4" s="4">
        <v>0</v>
      </c>
    </row>
    <row r="5" spans="1:5" x14ac:dyDescent="0.25">
      <c r="A5" s="4" t="s">
        <v>12</v>
      </c>
      <c r="B5" s="14" t="s">
        <v>13</v>
      </c>
      <c r="C5" s="4" t="s">
        <v>10</v>
      </c>
      <c r="D5" s="4" t="s">
        <v>349</v>
      </c>
      <c r="E5" s="4">
        <v>0</v>
      </c>
    </row>
    <row r="6" spans="1:5" x14ac:dyDescent="0.25">
      <c r="A6" s="4" t="s">
        <v>14</v>
      </c>
      <c r="B6" s="15" t="s">
        <v>15</v>
      </c>
      <c r="C6" s="4" t="s">
        <v>10</v>
      </c>
      <c r="D6" s="4" t="s">
        <v>349</v>
      </c>
      <c r="E6" s="4">
        <v>0</v>
      </c>
    </row>
    <row r="7" spans="1:5" x14ac:dyDescent="0.25">
      <c r="A7" s="4" t="s">
        <v>16</v>
      </c>
      <c r="B7" s="15" t="s">
        <v>17</v>
      </c>
      <c r="C7" s="4" t="s">
        <v>10</v>
      </c>
      <c r="D7" s="4" t="s">
        <v>349</v>
      </c>
      <c r="E7" s="4">
        <v>0</v>
      </c>
    </row>
    <row r="8" spans="1:5" x14ac:dyDescent="0.25">
      <c r="A8" s="4" t="s">
        <v>18</v>
      </c>
      <c r="B8" s="15" t="s">
        <v>19</v>
      </c>
      <c r="C8" s="4" t="s">
        <v>50</v>
      </c>
      <c r="D8" s="4">
        <v>0</v>
      </c>
      <c r="E8" s="4" t="s">
        <v>616</v>
      </c>
    </row>
    <row r="9" spans="1:5" x14ac:dyDescent="0.25">
      <c r="A9" s="4" t="s">
        <v>20</v>
      </c>
      <c r="B9" s="15" t="s">
        <v>21</v>
      </c>
      <c r="C9" s="4" t="s">
        <v>50</v>
      </c>
      <c r="D9" s="4">
        <v>0</v>
      </c>
      <c r="E9" s="4" t="s">
        <v>616</v>
      </c>
    </row>
    <row r="10" spans="1:5" x14ac:dyDescent="0.25">
      <c r="A10" s="4" t="s">
        <v>22</v>
      </c>
      <c r="B10" s="15" t="s">
        <v>23</v>
      </c>
      <c r="C10" s="4" t="s">
        <v>10</v>
      </c>
      <c r="D10" s="4" t="s">
        <v>349</v>
      </c>
      <c r="E10" s="4">
        <v>0</v>
      </c>
    </row>
    <row r="11" spans="1:5" x14ac:dyDescent="0.25">
      <c r="A11" s="4" t="s">
        <v>24</v>
      </c>
      <c r="B11" s="15" t="s">
        <v>25</v>
      </c>
      <c r="C11" s="16" t="s">
        <v>50</v>
      </c>
      <c r="D11" s="16">
        <v>0</v>
      </c>
      <c r="E11" s="16" t="s">
        <v>616</v>
      </c>
    </row>
    <row r="12" spans="1:5" x14ac:dyDescent="0.25">
      <c r="A12" s="4" t="s">
        <v>26</v>
      </c>
      <c r="B12" s="15" t="s">
        <v>27</v>
      </c>
      <c r="C12" s="4" t="s">
        <v>10</v>
      </c>
      <c r="D12" s="4" t="s">
        <v>349</v>
      </c>
      <c r="E12" s="4">
        <v>0</v>
      </c>
    </row>
    <row r="13" spans="1:5" x14ac:dyDescent="0.25">
      <c r="A13" s="4" t="s">
        <v>28</v>
      </c>
      <c r="B13" s="15" t="s">
        <v>29</v>
      </c>
      <c r="C13" s="4" t="s">
        <v>10</v>
      </c>
      <c r="D13" s="4" t="s">
        <v>349</v>
      </c>
      <c r="E13" s="4">
        <v>0</v>
      </c>
    </row>
    <row r="14" spans="1:5" x14ac:dyDescent="0.25">
      <c r="A14" s="4" t="s">
        <v>30</v>
      </c>
      <c r="B14" s="17" t="s">
        <v>31</v>
      </c>
      <c r="C14" s="12"/>
      <c r="D14" s="18"/>
      <c r="E14" s="19"/>
    </row>
    <row r="15" spans="1:5" x14ac:dyDescent="0.25">
      <c r="A15" s="4" t="s">
        <v>32</v>
      </c>
      <c r="B15" s="20" t="s">
        <v>33</v>
      </c>
      <c r="C15" s="16" t="s">
        <v>10</v>
      </c>
      <c r="D15" s="16" t="s">
        <v>349</v>
      </c>
      <c r="E15" s="16">
        <v>0</v>
      </c>
    </row>
    <row r="16" spans="1:5" ht="22.5" x14ac:dyDescent="0.25">
      <c r="A16" s="4" t="s">
        <v>34</v>
      </c>
      <c r="B16" s="20" t="s">
        <v>35</v>
      </c>
      <c r="C16" s="16" t="s">
        <v>10</v>
      </c>
      <c r="D16" s="16" t="s">
        <v>349</v>
      </c>
      <c r="E16" s="16">
        <v>0</v>
      </c>
    </row>
    <row r="17" spans="1:5" ht="22.5" x14ac:dyDescent="0.25">
      <c r="A17" s="4" t="s">
        <v>36</v>
      </c>
      <c r="B17" s="20" t="s">
        <v>37</v>
      </c>
      <c r="C17" s="16" t="s">
        <v>10</v>
      </c>
      <c r="D17" s="16" t="s">
        <v>349</v>
      </c>
      <c r="E17" s="16">
        <v>0</v>
      </c>
    </row>
    <row r="18" spans="1:5" x14ac:dyDescent="0.25">
      <c r="A18" s="4" t="s">
        <v>38</v>
      </c>
      <c r="B18" s="17" t="s">
        <v>39</v>
      </c>
      <c r="C18" s="12"/>
      <c r="D18" s="18"/>
      <c r="E18" s="19"/>
    </row>
    <row r="19" spans="1:5" x14ac:dyDescent="0.25">
      <c r="A19" s="4" t="s">
        <v>40</v>
      </c>
      <c r="B19" s="13" t="s">
        <v>41</v>
      </c>
      <c r="C19" s="4" t="s">
        <v>10</v>
      </c>
      <c r="D19" s="4" t="s">
        <v>349</v>
      </c>
      <c r="E19" s="4">
        <v>0</v>
      </c>
    </row>
    <row r="20" spans="1:5" x14ac:dyDescent="0.25">
      <c r="A20" s="4" t="s">
        <v>42</v>
      </c>
      <c r="B20" s="20" t="s">
        <v>43</v>
      </c>
      <c r="C20" s="16" t="s">
        <v>10</v>
      </c>
      <c r="D20" s="16" t="s">
        <v>349</v>
      </c>
      <c r="E20" s="16">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349</v>
      </c>
      <c r="E23" s="4">
        <v>0</v>
      </c>
    </row>
    <row r="24" spans="1:5" x14ac:dyDescent="0.25">
      <c r="A24" s="4" t="s">
        <v>48</v>
      </c>
      <c r="B24" s="14" t="s">
        <v>13</v>
      </c>
      <c r="C24" s="4" t="s">
        <v>50</v>
      </c>
      <c r="D24" s="4" t="s">
        <v>617</v>
      </c>
      <c r="E24" s="4" t="s">
        <v>618</v>
      </c>
    </row>
    <row r="25" spans="1:5" x14ac:dyDescent="0.25">
      <c r="A25" s="4" t="s">
        <v>49</v>
      </c>
      <c r="B25" s="15" t="s">
        <v>15</v>
      </c>
      <c r="C25" s="4" t="s">
        <v>10</v>
      </c>
      <c r="D25" s="4" t="s">
        <v>349</v>
      </c>
      <c r="E25" s="4">
        <v>0</v>
      </c>
    </row>
    <row r="26" spans="1:5" x14ac:dyDescent="0.25">
      <c r="A26" s="4" t="s">
        <v>53</v>
      </c>
      <c r="B26" s="15" t="s">
        <v>17</v>
      </c>
      <c r="C26" s="4" t="s">
        <v>50</v>
      </c>
      <c r="D26" s="4" t="s">
        <v>619</v>
      </c>
      <c r="E26" s="4" t="s">
        <v>620</v>
      </c>
    </row>
    <row r="27" spans="1:5" x14ac:dyDescent="0.25">
      <c r="A27" s="4" t="s">
        <v>54</v>
      </c>
      <c r="B27" s="15" t="s">
        <v>19</v>
      </c>
      <c r="C27" s="4" t="s">
        <v>10</v>
      </c>
      <c r="D27" s="4" t="s">
        <v>349</v>
      </c>
      <c r="E27" s="4">
        <v>0</v>
      </c>
    </row>
    <row r="28" spans="1:5" x14ac:dyDescent="0.25">
      <c r="A28" s="4" t="s">
        <v>55</v>
      </c>
      <c r="B28" s="15" t="s">
        <v>21</v>
      </c>
      <c r="C28" s="4" t="s">
        <v>50</v>
      </c>
      <c r="D28" s="4" t="s">
        <v>619</v>
      </c>
      <c r="E28" s="4" t="s">
        <v>620</v>
      </c>
    </row>
    <row r="29" spans="1:5" x14ac:dyDescent="0.25">
      <c r="A29" s="4" t="s">
        <v>57</v>
      </c>
      <c r="B29" s="15" t="s">
        <v>23</v>
      </c>
      <c r="C29" s="4" t="s">
        <v>50</v>
      </c>
      <c r="D29" s="4" t="s">
        <v>621</v>
      </c>
      <c r="E29" s="4" t="s">
        <v>620</v>
      </c>
    </row>
    <row r="30" spans="1:5" x14ac:dyDescent="0.25">
      <c r="A30" s="4" t="s">
        <v>58</v>
      </c>
      <c r="B30" s="15" t="s">
        <v>25</v>
      </c>
      <c r="C30" s="16" t="s">
        <v>50</v>
      </c>
      <c r="D30" s="16" t="s">
        <v>622</v>
      </c>
      <c r="E30" s="16" t="s">
        <v>623</v>
      </c>
    </row>
    <row r="31" spans="1:5" x14ac:dyDescent="0.25">
      <c r="A31" s="4" t="s">
        <v>60</v>
      </c>
      <c r="B31" s="15" t="s">
        <v>27</v>
      </c>
      <c r="C31" s="4" t="s">
        <v>50</v>
      </c>
      <c r="D31" s="4" t="s">
        <v>624</v>
      </c>
      <c r="E31" s="4" t="s">
        <v>625</v>
      </c>
    </row>
    <row r="32" spans="1:5" x14ac:dyDescent="0.25">
      <c r="A32" s="4" t="s">
        <v>63</v>
      </c>
      <c r="B32" s="15" t="s">
        <v>29</v>
      </c>
      <c r="C32" s="4" t="s">
        <v>10</v>
      </c>
      <c r="D32" s="4" t="s">
        <v>349</v>
      </c>
      <c r="E32" s="4">
        <v>0</v>
      </c>
    </row>
    <row r="33" spans="1:5" x14ac:dyDescent="0.25">
      <c r="A33" s="4" t="s">
        <v>65</v>
      </c>
      <c r="B33" s="17" t="s">
        <v>31</v>
      </c>
      <c r="C33" s="12"/>
      <c r="D33" s="18"/>
      <c r="E33" s="19"/>
    </row>
    <row r="34" spans="1:5" x14ac:dyDescent="0.25">
      <c r="A34" s="4" t="s">
        <v>66</v>
      </c>
      <c r="B34" s="20" t="s">
        <v>33</v>
      </c>
      <c r="C34" s="16" t="s">
        <v>10</v>
      </c>
      <c r="D34" s="16" t="s">
        <v>349</v>
      </c>
      <c r="E34" s="16">
        <v>0</v>
      </c>
    </row>
    <row r="35" spans="1:5" ht="101.25" x14ac:dyDescent="0.25">
      <c r="A35" s="4" t="s">
        <v>67</v>
      </c>
      <c r="B35" s="20" t="s">
        <v>35</v>
      </c>
      <c r="C35" s="16" t="s">
        <v>50</v>
      </c>
      <c r="D35" s="35" t="s">
        <v>626</v>
      </c>
      <c r="E35" s="35" t="s">
        <v>627</v>
      </c>
    </row>
    <row r="36" spans="1:5" ht="22.5" x14ac:dyDescent="0.25">
      <c r="A36" s="4" t="s">
        <v>68</v>
      </c>
      <c r="B36" s="20" t="s">
        <v>37</v>
      </c>
      <c r="C36" s="16" t="s">
        <v>50</v>
      </c>
      <c r="D36" s="16" t="s">
        <v>628</v>
      </c>
      <c r="E36" s="16" t="s">
        <v>629</v>
      </c>
    </row>
    <row r="37" spans="1:5" x14ac:dyDescent="0.25">
      <c r="A37" s="4" t="s">
        <v>69</v>
      </c>
      <c r="B37" s="17" t="s">
        <v>39</v>
      </c>
      <c r="C37" s="12"/>
      <c r="D37" s="18"/>
      <c r="E37" s="19"/>
    </row>
    <row r="38" spans="1:5" x14ac:dyDescent="0.25">
      <c r="A38" s="4" t="s">
        <v>70</v>
      </c>
      <c r="B38" s="13" t="s">
        <v>41</v>
      </c>
      <c r="C38" s="4" t="s">
        <v>10</v>
      </c>
      <c r="D38" s="4" t="s">
        <v>349</v>
      </c>
      <c r="E38" s="4">
        <v>0</v>
      </c>
    </row>
    <row r="39" spans="1:5" x14ac:dyDescent="0.25">
      <c r="A39" s="4" t="s">
        <v>71</v>
      </c>
      <c r="B39" s="20" t="s">
        <v>43</v>
      </c>
      <c r="C39" s="16" t="s">
        <v>50</v>
      </c>
      <c r="D39" s="16" t="s">
        <v>630</v>
      </c>
      <c r="E39" s="16" t="s">
        <v>631</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349</v>
      </c>
      <c r="E42" s="4">
        <v>0</v>
      </c>
    </row>
    <row r="43" spans="1:5" x14ac:dyDescent="0.25">
      <c r="A43" s="4" t="s">
        <v>76</v>
      </c>
      <c r="B43" s="14" t="s">
        <v>13</v>
      </c>
      <c r="C43" s="4" t="s">
        <v>10</v>
      </c>
      <c r="D43" s="4" t="s">
        <v>349</v>
      </c>
      <c r="E43" s="4">
        <v>0</v>
      </c>
    </row>
    <row r="44" spans="1:5" x14ac:dyDescent="0.25">
      <c r="A44" s="4" t="s">
        <v>77</v>
      </c>
      <c r="B44" s="15" t="s">
        <v>15</v>
      </c>
      <c r="C44" s="4" t="s">
        <v>10</v>
      </c>
      <c r="D44" s="4" t="s">
        <v>349</v>
      </c>
      <c r="E44" s="4">
        <v>0</v>
      </c>
    </row>
    <row r="45" spans="1:5" x14ac:dyDescent="0.25">
      <c r="A45" s="4" t="s">
        <v>80</v>
      </c>
      <c r="B45" s="15" t="s">
        <v>17</v>
      </c>
      <c r="C45" s="4" t="s">
        <v>10</v>
      </c>
      <c r="D45" s="4" t="s">
        <v>349</v>
      </c>
      <c r="E45" s="4">
        <v>0</v>
      </c>
    </row>
    <row r="46" spans="1:5" x14ac:dyDescent="0.25">
      <c r="A46" s="4" t="s">
        <v>81</v>
      </c>
      <c r="B46" s="15" t="s">
        <v>19</v>
      </c>
      <c r="C46" s="4" t="s">
        <v>10</v>
      </c>
      <c r="D46" s="4" t="s">
        <v>349</v>
      </c>
      <c r="E46" s="4">
        <v>0</v>
      </c>
    </row>
    <row r="47" spans="1:5" x14ac:dyDescent="0.25">
      <c r="A47" s="4" t="s">
        <v>82</v>
      </c>
      <c r="B47" s="15" t="s">
        <v>21</v>
      </c>
      <c r="C47" s="4" t="s">
        <v>10</v>
      </c>
      <c r="D47" s="4" t="s">
        <v>349</v>
      </c>
      <c r="E47" s="4">
        <v>0</v>
      </c>
    </row>
    <row r="48" spans="1:5" x14ac:dyDescent="0.25">
      <c r="A48" s="4" t="s">
        <v>84</v>
      </c>
      <c r="B48" s="15" t="s">
        <v>23</v>
      </c>
      <c r="C48" s="4" t="s">
        <v>10</v>
      </c>
      <c r="D48" s="4" t="s">
        <v>349</v>
      </c>
      <c r="E48" s="4">
        <v>0</v>
      </c>
    </row>
    <row r="49" spans="1:5" x14ac:dyDescent="0.25">
      <c r="A49" s="4" t="s">
        <v>85</v>
      </c>
      <c r="B49" s="15" t="s">
        <v>25</v>
      </c>
      <c r="C49" s="4" t="s">
        <v>50</v>
      </c>
      <c r="D49" s="4">
        <v>0</v>
      </c>
      <c r="E49" s="4" t="s">
        <v>632</v>
      </c>
    </row>
    <row r="50" spans="1:5" x14ac:dyDescent="0.25">
      <c r="A50" s="4" t="s">
        <v>87</v>
      </c>
      <c r="B50" s="15" t="s">
        <v>27</v>
      </c>
      <c r="C50" s="4" t="s">
        <v>10</v>
      </c>
      <c r="D50" s="4" t="s">
        <v>349</v>
      </c>
      <c r="E50" s="4">
        <v>0</v>
      </c>
    </row>
    <row r="51" spans="1:5" x14ac:dyDescent="0.25">
      <c r="A51" s="4" t="s">
        <v>88</v>
      </c>
      <c r="B51" s="15" t="s">
        <v>29</v>
      </c>
      <c r="C51" s="4" t="s">
        <v>10</v>
      </c>
      <c r="D51" s="4" t="s">
        <v>349</v>
      </c>
      <c r="E51" s="4">
        <v>0</v>
      </c>
    </row>
    <row r="52" spans="1:5" x14ac:dyDescent="0.25">
      <c r="A52" s="4" t="s">
        <v>89</v>
      </c>
      <c r="B52" s="17" t="s">
        <v>31</v>
      </c>
      <c r="C52" s="12"/>
      <c r="D52" s="18"/>
      <c r="E52" s="19"/>
    </row>
    <row r="53" spans="1:5" x14ac:dyDescent="0.25">
      <c r="A53" s="4" t="s">
        <v>90</v>
      </c>
      <c r="B53" s="20" t="s">
        <v>33</v>
      </c>
      <c r="C53" s="16" t="s">
        <v>10</v>
      </c>
      <c r="D53" s="16" t="s">
        <v>349</v>
      </c>
      <c r="E53" s="16">
        <v>0</v>
      </c>
    </row>
    <row r="54" spans="1:5" ht="22.5" x14ac:dyDescent="0.25">
      <c r="A54" s="4" t="s">
        <v>91</v>
      </c>
      <c r="B54" s="20" t="s">
        <v>35</v>
      </c>
      <c r="C54" s="16" t="s">
        <v>50</v>
      </c>
      <c r="D54" s="16" t="s">
        <v>633</v>
      </c>
      <c r="E54" s="16" t="s">
        <v>634</v>
      </c>
    </row>
    <row r="55" spans="1:5" ht="17.25" customHeight="1" x14ac:dyDescent="0.25">
      <c r="A55" s="4" t="s">
        <v>92</v>
      </c>
      <c r="B55" s="20" t="s">
        <v>37</v>
      </c>
      <c r="C55" s="16" t="s">
        <v>50</v>
      </c>
      <c r="D55" s="16" t="s">
        <v>628</v>
      </c>
      <c r="E55" s="16" t="s">
        <v>629</v>
      </c>
    </row>
    <row r="56" spans="1:5" x14ac:dyDescent="0.25">
      <c r="A56" s="4" t="s">
        <v>93</v>
      </c>
      <c r="B56" s="17" t="s">
        <v>39</v>
      </c>
      <c r="C56" s="12"/>
      <c r="D56" s="18"/>
      <c r="E56" s="19"/>
    </row>
    <row r="57" spans="1:5" x14ac:dyDescent="0.25">
      <c r="A57" s="4" t="s">
        <v>94</v>
      </c>
      <c r="B57" s="13" t="s">
        <v>41</v>
      </c>
      <c r="C57" s="4" t="s">
        <v>10</v>
      </c>
      <c r="D57" s="4" t="s">
        <v>349</v>
      </c>
      <c r="E57" s="4">
        <v>0</v>
      </c>
    </row>
    <row r="58" spans="1:5" x14ac:dyDescent="0.25">
      <c r="A58" s="4" t="s">
        <v>95</v>
      </c>
      <c r="B58" s="20" t="s">
        <v>43</v>
      </c>
      <c r="C58" s="16" t="s">
        <v>10</v>
      </c>
      <c r="D58" s="16" t="s">
        <v>349</v>
      </c>
      <c r="E58" s="16">
        <v>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50</v>
      </c>
      <c r="D61" s="4" t="s">
        <v>635</v>
      </c>
      <c r="E61" s="4" t="s">
        <v>636</v>
      </c>
    </row>
    <row r="62" spans="1:5" x14ac:dyDescent="0.25">
      <c r="A62" s="4" t="s">
        <v>102</v>
      </c>
      <c r="B62" s="14" t="s">
        <v>13</v>
      </c>
      <c r="C62" s="4" t="s">
        <v>50</v>
      </c>
      <c r="D62" s="4" t="s">
        <v>637</v>
      </c>
      <c r="E62" s="4" t="s">
        <v>638</v>
      </c>
    </row>
    <row r="63" spans="1:5" x14ac:dyDescent="0.25">
      <c r="A63" s="4" t="s">
        <v>104</v>
      </c>
      <c r="B63" s="15" t="s">
        <v>15</v>
      </c>
      <c r="C63" s="4" t="s">
        <v>50</v>
      </c>
      <c r="D63" s="4" t="s">
        <v>639</v>
      </c>
      <c r="E63" s="4" t="s">
        <v>640</v>
      </c>
    </row>
    <row r="64" spans="1:5" x14ac:dyDescent="0.25">
      <c r="A64" s="4" t="s">
        <v>106</v>
      </c>
      <c r="B64" s="15" t="s">
        <v>17</v>
      </c>
      <c r="C64" s="4" t="s">
        <v>50</v>
      </c>
      <c r="D64" s="4" t="s">
        <v>639</v>
      </c>
      <c r="E64" s="4" t="s">
        <v>640</v>
      </c>
    </row>
    <row r="65" spans="1:5" x14ac:dyDescent="0.25">
      <c r="A65" s="4" t="s">
        <v>107</v>
      </c>
      <c r="B65" s="15" t="s">
        <v>19</v>
      </c>
      <c r="C65" s="16" t="s">
        <v>50</v>
      </c>
      <c r="D65" s="16" t="s">
        <v>639</v>
      </c>
      <c r="E65" s="16" t="s">
        <v>640</v>
      </c>
    </row>
    <row r="66" spans="1:5" x14ac:dyDescent="0.25">
      <c r="A66" s="4" t="s">
        <v>109</v>
      </c>
      <c r="B66" s="15" t="s">
        <v>21</v>
      </c>
      <c r="C66" s="4" t="s">
        <v>50</v>
      </c>
      <c r="D66" s="4" t="s">
        <v>639</v>
      </c>
      <c r="E66" s="4" t="s">
        <v>640</v>
      </c>
    </row>
    <row r="67" spans="1:5" x14ac:dyDescent="0.25">
      <c r="A67" s="4" t="s">
        <v>111</v>
      </c>
      <c r="B67" s="15" t="s">
        <v>23</v>
      </c>
      <c r="C67" s="4" t="s">
        <v>50</v>
      </c>
      <c r="D67" s="4" t="s">
        <v>641</v>
      </c>
      <c r="E67" s="4" t="s">
        <v>642</v>
      </c>
    </row>
    <row r="68" spans="1:5" x14ac:dyDescent="0.25">
      <c r="A68" s="4" t="s">
        <v>113</v>
      </c>
      <c r="B68" s="15" t="s">
        <v>25</v>
      </c>
      <c r="C68" s="4" t="s">
        <v>10</v>
      </c>
      <c r="D68" s="4" t="s">
        <v>349</v>
      </c>
      <c r="E68" s="4">
        <v>0</v>
      </c>
    </row>
    <row r="69" spans="1:5" x14ac:dyDescent="0.25">
      <c r="A69" s="4" t="s">
        <v>114</v>
      </c>
      <c r="B69" s="15" t="s">
        <v>27</v>
      </c>
      <c r="C69" s="16" t="s">
        <v>50</v>
      </c>
      <c r="D69" s="16" t="s">
        <v>643</v>
      </c>
      <c r="E69" s="16" t="s">
        <v>644</v>
      </c>
    </row>
    <row r="70" spans="1:5" x14ac:dyDescent="0.25">
      <c r="A70" s="4" t="s">
        <v>115</v>
      </c>
      <c r="B70" s="15" t="s">
        <v>29</v>
      </c>
      <c r="C70" s="16" t="s">
        <v>10</v>
      </c>
      <c r="D70" s="16" t="s">
        <v>349</v>
      </c>
      <c r="E70" s="16">
        <v>0</v>
      </c>
    </row>
    <row r="71" spans="1:5" x14ac:dyDescent="0.25">
      <c r="A71" s="4" t="s">
        <v>118</v>
      </c>
      <c r="B71" s="17" t="s">
        <v>31</v>
      </c>
      <c r="C71" s="12"/>
      <c r="D71" s="18"/>
      <c r="E71" s="19"/>
    </row>
    <row r="72" spans="1:5" x14ac:dyDescent="0.25">
      <c r="A72" s="4" t="s">
        <v>119</v>
      </c>
      <c r="B72" s="20" t="s">
        <v>33</v>
      </c>
      <c r="C72" s="4" t="s">
        <v>50</v>
      </c>
      <c r="D72" s="4" t="s">
        <v>645</v>
      </c>
      <c r="E72" s="4" t="s">
        <v>646</v>
      </c>
    </row>
    <row r="73" spans="1:5" ht="22.5" x14ac:dyDescent="0.25">
      <c r="A73" s="4" t="s">
        <v>122</v>
      </c>
      <c r="B73" s="20" t="s">
        <v>35</v>
      </c>
      <c r="C73" s="4" t="s">
        <v>50</v>
      </c>
      <c r="D73" s="4" t="s">
        <v>645</v>
      </c>
      <c r="E73" s="4" t="s">
        <v>646</v>
      </c>
    </row>
    <row r="74" spans="1:5" ht="22.5" x14ac:dyDescent="0.25">
      <c r="A74" s="4" t="s">
        <v>125</v>
      </c>
      <c r="B74" s="20" t="s">
        <v>37</v>
      </c>
      <c r="C74" s="4" t="s">
        <v>50</v>
      </c>
      <c r="D74" s="4" t="s">
        <v>628</v>
      </c>
      <c r="E74" s="4" t="s">
        <v>629</v>
      </c>
    </row>
    <row r="75" spans="1:5" x14ac:dyDescent="0.25">
      <c r="A75" s="4" t="s">
        <v>127</v>
      </c>
      <c r="B75" s="17" t="s">
        <v>39</v>
      </c>
      <c r="C75" s="12"/>
      <c r="D75" s="18"/>
      <c r="E75" s="19"/>
    </row>
    <row r="76" spans="1:5" x14ac:dyDescent="0.25">
      <c r="A76" s="4" t="s">
        <v>128</v>
      </c>
      <c r="B76" s="13" t="s">
        <v>41</v>
      </c>
      <c r="C76" s="4" t="s">
        <v>10</v>
      </c>
      <c r="D76" s="4" t="s">
        <v>349</v>
      </c>
      <c r="E76" s="4">
        <v>0</v>
      </c>
    </row>
    <row r="77" spans="1:5" x14ac:dyDescent="0.25">
      <c r="A77" s="4" t="s">
        <v>131</v>
      </c>
      <c r="B77" s="20" t="s">
        <v>43</v>
      </c>
      <c r="C77" s="16" t="s">
        <v>10</v>
      </c>
      <c r="D77" s="16" t="s">
        <v>349</v>
      </c>
      <c r="E77" s="16">
        <v>0</v>
      </c>
    </row>
  </sheetData>
  <mergeCells count="1">
    <mergeCell ref="A1:B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349</v>
      </c>
      <c r="E4" s="4">
        <v>0</v>
      </c>
    </row>
    <row r="5" spans="1:5" x14ac:dyDescent="0.25">
      <c r="A5" s="4" t="s">
        <v>12</v>
      </c>
      <c r="B5" s="14" t="s">
        <v>13</v>
      </c>
      <c r="C5" s="4" t="s">
        <v>50</v>
      </c>
      <c r="D5" s="4" t="s">
        <v>647</v>
      </c>
      <c r="E5" s="4" t="s">
        <v>648</v>
      </c>
    </row>
    <row r="6" spans="1:5" x14ac:dyDescent="0.25">
      <c r="A6" s="4" t="s">
        <v>14</v>
      </c>
      <c r="B6" s="15" t="s">
        <v>15</v>
      </c>
      <c r="C6" s="4" t="s">
        <v>50</v>
      </c>
      <c r="D6" s="4">
        <v>0</v>
      </c>
      <c r="E6" s="4" t="s">
        <v>649</v>
      </c>
    </row>
    <row r="7" spans="1:5" x14ac:dyDescent="0.25">
      <c r="A7" s="4" t="s">
        <v>16</v>
      </c>
      <c r="B7" s="15" t="s">
        <v>17</v>
      </c>
      <c r="C7" s="4" t="s">
        <v>50</v>
      </c>
      <c r="D7" s="4">
        <v>0</v>
      </c>
      <c r="E7" s="4" t="s">
        <v>650</v>
      </c>
    </row>
    <row r="8" spans="1:5" x14ac:dyDescent="0.25">
      <c r="A8" s="4" t="s">
        <v>18</v>
      </c>
      <c r="B8" s="15" t="s">
        <v>19</v>
      </c>
      <c r="C8" s="4" t="s">
        <v>50</v>
      </c>
      <c r="D8" s="4">
        <v>0</v>
      </c>
      <c r="E8" s="4" t="s">
        <v>650</v>
      </c>
    </row>
    <row r="9" spans="1:5" x14ac:dyDescent="0.25">
      <c r="A9" s="4" t="s">
        <v>20</v>
      </c>
      <c r="B9" s="15" t="s">
        <v>21</v>
      </c>
      <c r="C9" s="4" t="s">
        <v>50</v>
      </c>
      <c r="D9" s="4">
        <v>0</v>
      </c>
      <c r="E9" s="4" t="s">
        <v>651</v>
      </c>
    </row>
    <row r="10" spans="1:5" ht="45" x14ac:dyDescent="0.25">
      <c r="A10" s="4" t="s">
        <v>22</v>
      </c>
      <c r="B10" s="15" t="s">
        <v>23</v>
      </c>
      <c r="C10" s="4" t="s">
        <v>50</v>
      </c>
      <c r="D10" s="29" t="s">
        <v>652</v>
      </c>
      <c r="E10" s="4" t="s">
        <v>653</v>
      </c>
    </row>
    <row r="11" spans="1:5" x14ac:dyDescent="0.25">
      <c r="A11" s="4" t="s">
        <v>24</v>
      </c>
      <c r="B11" s="15" t="s">
        <v>25</v>
      </c>
      <c r="C11" s="16" t="s">
        <v>50</v>
      </c>
      <c r="D11" s="16">
        <v>0</v>
      </c>
      <c r="E11" s="16" t="s">
        <v>651</v>
      </c>
    </row>
    <row r="12" spans="1:5" x14ac:dyDescent="0.25">
      <c r="A12" s="4" t="s">
        <v>26</v>
      </c>
      <c r="B12" s="15" t="s">
        <v>27</v>
      </c>
      <c r="C12" s="4" t="s">
        <v>50</v>
      </c>
      <c r="D12" s="4" t="s">
        <v>654</v>
      </c>
      <c r="E12" s="4" t="s">
        <v>655</v>
      </c>
    </row>
    <row r="13" spans="1:5" x14ac:dyDescent="0.25">
      <c r="A13" s="4" t="s">
        <v>28</v>
      </c>
      <c r="B13" s="15" t="s">
        <v>29</v>
      </c>
      <c r="C13" s="4" t="s">
        <v>50</v>
      </c>
      <c r="D13" s="4">
        <v>0</v>
      </c>
      <c r="E13" s="4" t="s">
        <v>656</v>
      </c>
    </row>
    <row r="14" spans="1:5" x14ac:dyDescent="0.25">
      <c r="A14" s="4" t="s">
        <v>30</v>
      </c>
      <c r="B14" s="17" t="s">
        <v>31</v>
      </c>
      <c r="C14" s="12"/>
      <c r="D14" s="18"/>
      <c r="E14" s="19"/>
    </row>
    <row r="15" spans="1:5" x14ac:dyDescent="0.25">
      <c r="A15" s="4" t="s">
        <v>32</v>
      </c>
      <c r="B15" s="20" t="s">
        <v>33</v>
      </c>
      <c r="C15" s="16" t="s">
        <v>50</v>
      </c>
      <c r="D15" s="16">
        <v>0</v>
      </c>
      <c r="E15" s="16" t="s">
        <v>657</v>
      </c>
    </row>
    <row r="16" spans="1:5" ht="22.5" x14ac:dyDescent="0.25">
      <c r="A16" s="4" t="s">
        <v>34</v>
      </c>
      <c r="B16" s="20" t="s">
        <v>35</v>
      </c>
      <c r="C16" s="16" t="s">
        <v>50</v>
      </c>
      <c r="D16" s="16">
        <v>0</v>
      </c>
      <c r="E16" s="16" t="s">
        <v>657</v>
      </c>
    </row>
    <row r="17" spans="1:5" ht="22.5" x14ac:dyDescent="0.25">
      <c r="A17" s="4" t="s">
        <v>36</v>
      </c>
      <c r="B17" s="20" t="s">
        <v>37</v>
      </c>
      <c r="C17" s="16" t="s">
        <v>50</v>
      </c>
      <c r="D17" s="16">
        <v>0</v>
      </c>
      <c r="E17" s="16" t="s">
        <v>658</v>
      </c>
    </row>
    <row r="18" spans="1:5" x14ac:dyDescent="0.25">
      <c r="A18" s="4" t="s">
        <v>38</v>
      </c>
      <c r="B18" s="17" t="s">
        <v>39</v>
      </c>
      <c r="C18" s="12"/>
      <c r="D18" s="18"/>
      <c r="E18" s="19"/>
    </row>
    <row r="19" spans="1:5" x14ac:dyDescent="0.25">
      <c r="A19" s="4" t="s">
        <v>40</v>
      </c>
      <c r="B19" s="13" t="s">
        <v>41</v>
      </c>
      <c r="C19" s="4" t="s">
        <v>10</v>
      </c>
      <c r="D19" s="4" t="s">
        <v>349</v>
      </c>
      <c r="E19" s="4">
        <v>0</v>
      </c>
    </row>
    <row r="20" spans="1:5" x14ac:dyDescent="0.25">
      <c r="A20" s="4" t="s">
        <v>42</v>
      </c>
      <c r="B20" s="20" t="s">
        <v>43</v>
      </c>
      <c r="C20" s="16" t="s">
        <v>10</v>
      </c>
      <c r="D20" s="16" t="s">
        <v>349</v>
      </c>
      <c r="E20" s="16">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349</v>
      </c>
      <c r="E23" s="4">
        <v>0</v>
      </c>
    </row>
    <row r="24" spans="1:5" x14ac:dyDescent="0.25">
      <c r="A24" s="4" t="s">
        <v>48</v>
      </c>
      <c r="B24" s="14" t="s">
        <v>13</v>
      </c>
      <c r="C24" s="4" t="s">
        <v>50</v>
      </c>
      <c r="D24" s="4" t="s">
        <v>659</v>
      </c>
      <c r="E24" s="4" t="s">
        <v>660</v>
      </c>
    </row>
    <row r="25" spans="1:5" x14ac:dyDescent="0.25">
      <c r="A25" s="4" t="s">
        <v>49</v>
      </c>
      <c r="B25" s="15" t="s">
        <v>15</v>
      </c>
      <c r="C25" s="4" t="s">
        <v>50</v>
      </c>
      <c r="D25" s="4">
        <v>0</v>
      </c>
      <c r="E25" s="4" t="s">
        <v>650</v>
      </c>
    </row>
    <row r="26" spans="1:5" x14ac:dyDescent="0.25">
      <c r="A26" s="4" t="s">
        <v>53</v>
      </c>
      <c r="B26" s="15" t="s">
        <v>17</v>
      </c>
      <c r="C26" s="4" t="s">
        <v>50</v>
      </c>
      <c r="D26" s="4">
        <v>0</v>
      </c>
      <c r="E26" s="4" t="s">
        <v>650</v>
      </c>
    </row>
    <row r="27" spans="1:5" x14ac:dyDescent="0.25">
      <c r="A27" s="4" t="s">
        <v>54</v>
      </c>
      <c r="B27" s="15" t="s">
        <v>19</v>
      </c>
      <c r="C27" s="4" t="s">
        <v>50</v>
      </c>
      <c r="D27" s="4">
        <v>0</v>
      </c>
      <c r="E27" s="4" t="s">
        <v>661</v>
      </c>
    </row>
    <row r="28" spans="1:5" x14ac:dyDescent="0.25">
      <c r="A28" s="4" t="s">
        <v>55</v>
      </c>
      <c r="B28" s="15" t="s">
        <v>21</v>
      </c>
      <c r="C28" s="4" t="s">
        <v>50</v>
      </c>
      <c r="D28" s="4">
        <v>0</v>
      </c>
      <c r="E28" s="4" t="s">
        <v>662</v>
      </c>
    </row>
    <row r="29" spans="1:5" x14ac:dyDescent="0.25">
      <c r="A29" s="4" t="s">
        <v>57</v>
      </c>
      <c r="B29" s="15" t="s">
        <v>23</v>
      </c>
      <c r="C29" s="4" t="s">
        <v>50</v>
      </c>
      <c r="D29" s="4">
        <v>0</v>
      </c>
      <c r="E29" s="4" t="s">
        <v>650</v>
      </c>
    </row>
    <row r="30" spans="1:5" x14ac:dyDescent="0.25">
      <c r="A30" s="4" t="s">
        <v>58</v>
      </c>
      <c r="B30" s="15" t="s">
        <v>25</v>
      </c>
      <c r="C30" s="16" t="s">
        <v>50</v>
      </c>
      <c r="D30" s="16">
        <v>0</v>
      </c>
      <c r="E30" s="16" t="s">
        <v>662</v>
      </c>
    </row>
    <row r="31" spans="1:5" x14ac:dyDescent="0.25">
      <c r="A31" s="4" t="s">
        <v>60</v>
      </c>
      <c r="B31" s="15" t="s">
        <v>27</v>
      </c>
      <c r="C31" s="4" t="s">
        <v>50</v>
      </c>
      <c r="D31" s="4" t="s">
        <v>663</v>
      </c>
      <c r="E31" s="4" t="s">
        <v>655</v>
      </c>
    </row>
    <row r="32" spans="1:5" x14ac:dyDescent="0.25">
      <c r="A32" s="4" t="s">
        <v>63</v>
      </c>
      <c r="B32" s="15" t="s">
        <v>29</v>
      </c>
      <c r="C32" s="4" t="s">
        <v>50</v>
      </c>
      <c r="D32" s="4">
        <v>0</v>
      </c>
      <c r="E32" s="4" t="s">
        <v>656</v>
      </c>
    </row>
    <row r="33" spans="1:5" x14ac:dyDescent="0.25">
      <c r="A33" s="4" t="s">
        <v>65</v>
      </c>
      <c r="B33" s="17" t="s">
        <v>31</v>
      </c>
      <c r="C33" s="12"/>
      <c r="D33" s="18"/>
      <c r="E33" s="19"/>
    </row>
    <row r="34" spans="1:5" x14ac:dyDescent="0.25">
      <c r="A34" s="4" t="s">
        <v>66</v>
      </c>
      <c r="B34" s="20" t="s">
        <v>33</v>
      </c>
      <c r="C34" s="16" t="s">
        <v>50</v>
      </c>
      <c r="D34" s="16">
        <v>0</v>
      </c>
      <c r="E34" s="16" t="s">
        <v>657</v>
      </c>
    </row>
    <row r="35" spans="1:5" ht="22.5" x14ac:dyDescent="0.25">
      <c r="A35" s="4" t="s">
        <v>67</v>
      </c>
      <c r="B35" s="20" t="s">
        <v>35</v>
      </c>
      <c r="C35" s="16" t="s">
        <v>50</v>
      </c>
      <c r="D35" s="16">
        <v>0</v>
      </c>
      <c r="E35" s="16" t="s">
        <v>657</v>
      </c>
    </row>
    <row r="36" spans="1:5" ht="22.5" x14ac:dyDescent="0.25">
      <c r="A36" s="4" t="s">
        <v>68</v>
      </c>
      <c r="B36" s="20" t="s">
        <v>37</v>
      </c>
      <c r="C36" s="16" t="s">
        <v>50</v>
      </c>
      <c r="D36" s="16">
        <v>0</v>
      </c>
      <c r="E36" s="16" t="s">
        <v>658</v>
      </c>
    </row>
    <row r="37" spans="1:5" x14ac:dyDescent="0.25">
      <c r="A37" s="4" t="s">
        <v>69</v>
      </c>
      <c r="B37" s="17" t="s">
        <v>39</v>
      </c>
      <c r="C37" s="12"/>
      <c r="D37" s="18"/>
      <c r="E37" s="19"/>
    </row>
    <row r="38" spans="1:5" x14ac:dyDescent="0.25">
      <c r="A38" s="4" t="s">
        <v>70</v>
      </c>
      <c r="B38" s="13" t="s">
        <v>41</v>
      </c>
      <c r="C38" s="4" t="s">
        <v>10</v>
      </c>
      <c r="D38" s="4" t="s">
        <v>349</v>
      </c>
      <c r="E38" s="4">
        <v>0</v>
      </c>
    </row>
    <row r="39" spans="1:5" x14ac:dyDescent="0.25">
      <c r="A39" s="4" t="s">
        <v>71</v>
      </c>
      <c r="B39" s="20" t="s">
        <v>43</v>
      </c>
      <c r="C39" s="16" t="s">
        <v>50</v>
      </c>
      <c r="D39" s="16" t="s">
        <v>664</v>
      </c>
      <c r="E39" s="16" t="s">
        <v>665</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349</v>
      </c>
      <c r="E42" s="4">
        <v>0</v>
      </c>
    </row>
    <row r="43" spans="1:5" x14ac:dyDescent="0.25">
      <c r="A43" s="4" t="s">
        <v>76</v>
      </c>
      <c r="B43" s="14" t="s">
        <v>13</v>
      </c>
      <c r="C43" s="4" t="s">
        <v>50</v>
      </c>
      <c r="D43" s="4" t="s">
        <v>666</v>
      </c>
      <c r="E43" s="4" t="s">
        <v>667</v>
      </c>
    </row>
    <row r="44" spans="1:5" x14ac:dyDescent="0.25">
      <c r="A44" s="4" t="s">
        <v>77</v>
      </c>
      <c r="B44" s="15" t="s">
        <v>15</v>
      </c>
      <c r="C44" s="4" t="s">
        <v>50</v>
      </c>
      <c r="D44" s="4">
        <v>0</v>
      </c>
      <c r="E44" s="4" t="s">
        <v>650</v>
      </c>
    </row>
    <row r="45" spans="1:5" x14ac:dyDescent="0.25">
      <c r="A45" s="4" t="s">
        <v>80</v>
      </c>
      <c r="B45" s="15" t="s">
        <v>17</v>
      </c>
      <c r="C45" s="4" t="s">
        <v>50</v>
      </c>
      <c r="D45" s="4">
        <v>0</v>
      </c>
      <c r="E45" s="4" t="s">
        <v>650</v>
      </c>
    </row>
    <row r="46" spans="1:5" x14ac:dyDescent="0.25">
      <c r="A46" s="4" t="s">
        <v>81</v>
      </c>
      <c r="B46" s="15" t="s">
        <v>19</v>
      </c>
      <c r="C46" s="4" t="s">
        <v>50</v>
      </c>
      <c r="D46" s="4">
        <v>0</v>
      </c>
      <c r="E46" s="4" t="s">
        <v>661</v>
      </c>
    </row>
    <row r="47" spans="1:5" x14ac:dyDescent="0.25">
      <c r="A47" s="4" t="s">
        <v>82</v>
      </c>
      <c r="B47" s="15" t="s">
        <v>21</v>
      </c>
      <c r="C47" s="4" t="s">
        <v>50</v>
      </c>
      <c r="D47" s="4" t="s">
        <v>668</v>
      </c>
      <c r="E47" s="4" t="s">
        <v>662</v>
      </c>
    </row>
    <row r="48" spans="1:5" x14ac:dyDescent="0.25">
      <c r="A48" s="4" t="s">
        <v>84</v>
      </c>
      <c r="B48" s="15" t="s">
        <v>23</v>
      </c>
      <c r="C48" s="4" t="s">
        <v>50</v>
      </c>
      <c r="D48" s="4">
        <v>0</v>
      </c>
      <c r="E48" s="4" t="s">
        <v>650</v>
      </c>
    </row>
    <row r="49" spans="1:5" x14ac:dyDescent="0.25">
      <c r="A49" s="4" t="s">
        <v>85</v>
      </c>
      <c r="B49" s="15" t="s">
        <v>25</v>
      </c>
      <c r="C49" s="4" t="s">
        <v>50</v>
      </c>
      <c r="D49" s="4">
        <v>0</v>
      </c>
      <c r="E49" s="4" t="s">
        <v>669</v>
      </c>
    </row>
    <row r="50" spans="1:5" x14ac:dyDescent="0.25">
      <c r="A50" s="4" t="s">
        <v>87</v>
      </c>
      <c r="B50" s="15" t="s">
        <v>27</v>
      </c>
      <c r="C50" s="4" t="s">
        <v>50</v>
      </c>
      <c r="D50" s="4" t="s">
        <v>670</v>
      </c>
      <c r="E50" s="4" t="s">
        <v>671</v>
      </c>
    </row>
    <row r="51" spans="1:5" x14ac:dyDescent="0.25">
      <c r="A51" s="4" t="s">
        <v>88</v>
      </c>
      <c r="B51" s="15" t="s">
        <v>29</v>
      </c>
      <c r="C51" s="4" t="s">
        <v>50</v>
      </c>
      <c r="D51" s="4">
        <v>0</v>
      </c>
      <c r="E51" s="4" t="s">
        <v>656</v>
      </c>
    </row>
    <row r="52" spans="1:5" x14ac:dyDescent="0.25">
      <c r="A52" s="4" t="s">
        <v>89</v>
      </c>
      <c r="B52" s="17" t="s">
        <v>31</v>
      </c>
      <c r="C52" s="12"/>
      <c r="D52" s="18"/>
      <c r="E52" s="19"/>
    </row>
    <row r="53" spans="1:5" x14ac:dyDescent="0.25">
      <c r="A53" s="4" t="s">
        <v>90</v>
      </c>
      <c r="B53" s="20" t="s">
        <v>33</v>
      </c>
      <c r="C53" s="16" t="s">
        <v>50</v>
      </c>
      <c r="D53" s="16">
        <v>0</v>
      </c>
      <c r="E53" s="16" t="s">
        <v>657</v>
      </c>
    </row>
    <row r="54" spans="1:5" ht="22.5" x14ac:dyDescent="0.25">
      <c r="A54" s="4" t="s">
        <v>91</v>
      </c>
      <c r="B54" s="20" t="s">
        <v>35</v>
      </c>
      <c r="C54" s="16" t="s">
        <v>50</v>
      </c>
      <c r="D54" s="16">
        <v>0</v>
      </c>
      <c r="E54" s="16" t="s">
        <v>657</v>
      </c>
    </row>
    <row r="55" spans="1:5" ht="17.25" customHeight="1" x14ac:dyDescent="0.25">
      <c r="A55" s="4" t="s">
        <v>92</v>
      </c>
      <c r="B55" s="20" t="s">
        <v>37</v>
      </c>
      <c r="C55" s="16" t="s">
        <v>50</v>
      </c>
      <c r="D55" s="16">
        <v>0</v>
      </c>
      <c r="E55" s="16" t="s">
        <v>658</v>
      </c>
    </row>
    <row r="56" spans="1:5" x14ac:dyDescent="0.25">
      <c r="A56" s="4" t="s">
        <v>93</v>
      </c>
      <c r="B56" s="17" t="s">
        <v>39</v>
      </c>
      <c r="C56" s="12"/>
      <c r="D56" s="18"/>
      <c r="E56" s="19"/>
    </row>
    <row r="57" spans="1:5" x14ac:dyDescent="0.25">
      <c r="A57" s="4" t="s">
        <v>94</v>
      </c>
      <c r="B57" s="13" t="s">
        <v>41</v>
      </c>
      <c r="C57" s="4" t="s">
        <v>10</v>
      </c>
      <c r="D57" s="4" t="s">
        <v>349</v>
      </c>
      <c r="E57" s="4">
        <v>0</v>
      </c>
    </row>
    <row r="58" spans="1:5" x14ac:dyDescent="0.25">
      <c r="A58" s="4" t="s">
        <v>95</v>
      </c>
      <c r="B58" s="20" t="s">
        <v>43</v>
      </c>
      <c r="C58" s="16" t="s">
        <v>50</v>
      </c>
      <c r="D58" s="16" t="s">
        <v>672</v>
      </c>
      <c r="E58" s="16" t="s">
        <v>673</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349</v>
      </c>
      <c r="E61" s="4">
        <v>0</v>
      </c>
    </row>
    <row r="62" spans="1:5" x14ac:dyDescent="0.25">
      <c r="A62" s="4" t="s">
        <v>102</v>
      </c>
      <c r="B62" s="14" t="s">
        <v>13</v>
      </c>
      <c r="C62" s="4" t="s">
        <v>50</v>
      </c>
      <c r="D62" s="4" t="s">
        <v>674</v>
      </c>
      <c r="E62" s="4" t="s">
        <v>667</v>
      </c>
    </row>
    <row r="63" spans="1:5" x14ac:dyDescent="0.25">
      <c r="A63" s="4" t="s">
        <v>104</v>
      </c>
      <c r="B63" s="15" t="s">
        <v>15</v>
      </c>
      <c r="C63" s="4" t="s">
        <v>50</v>
      </c>
      <c r="D63" s="4">
        <v>0</v>
      </c>
      <c r="E63" s="4" t="s">
        <v>675</v>
      </c>
    </row>
    <row r="64" spans="1:5" x14ac:dyDescent="0.25">
      <c r="A64" s="4" t="s">
        <v>106</v>
      </c>
      <c r="B64" s="15" t="s">
        <v>17</v>
      </c>
      <c r="C64" s="4" t="s">
        <v>50</v>
      </c>
      <c r="D64" s="4">
        <v>0</v>
      </c>
      <c r="E64" s="4" t="s">
        <v>650</v>
      </c>
    </row>
    <row r="65" spans="1:5" x14ac:dyDescent="0.25">
      <c r="A65" s="4" t="s">
        <v>107</v>
      </c>
      <c r="B65" s="15" t="s">
        <v>19</v>
      </c>
      <c r="C65" s="16" t="s">
        <v>50</v>
      </c>
      <c r="D65" s="16">
        <v>0</v>
      </c>
      <c r="E65" s="16" t="s">
        <v>675</v>
      </c>
    </row>
    <row r="66" spans="1:5" x14ac:dyDescent="0.25">
      <c r="A66" s="4" t="s">
        <v>109</v>
      </c>
      <c r="B66" s="15" t="s">
        <v>21</v>
      </c>
      <c r="C66" s="4" t="s">
        <v>50</v>
      </c>
      <c r="D66" s="4">
        <v>0</v>
      </c>
      <c r="E66" s="4" t="s">
        <v>676</v>
      </c>
    </row>
    <row r="67" spans="1:5" x14ac:dyDescent="0.25">
      <c r="A67" s="4" t="s">
        <v>111</v>
      </c>
      <c r="B67" s="15" t="s">
        <v>23</v>
      </c>
      <c r="C67" s="4" t="s">
        <v>50</v>
      </c>
      <c r="D67" s="4" t="s">
        <v>677</v>
      </c>
      <c r="E67" s="4" t="s">
        <v>678</v>
      </c>
    </row>
    <row r="68" spans="1:5" x14ac:dyDescent="0.25">
      <c r="A68" s="4" t="s">
        <v>113</v>
      </c>
      <c r="B68" s="15" t="s">
        <v>25</v>
      </c>
      <c r="C68" s="4" t="s">
        <v>10</v>
      </c>
      <c r="D68" s="4" t="s">
        <v>349</v>
      </c>
      <c r="E68" s="4">
        <v>0</v>
      </c>
    </row>
    <row r="69" spans="1:5" x14ac:dyDescent="0.25">
      <c r="A69" s="4" t="s">
        <v>114</v>
      </c>
      <c r="B69" s="15" t="s">
        <v>27</v>
      </c>
      <c r="C69" s="16" t="s">
        <v>50</v>
      </c>
      <c r="D69" s="16" t="s">
        <v>679</v>
      </c>
      <c r="E69" s="16" t="s">
        <v>680</v>
      </c>
    </row>
    <row r="70" spans="1:5" x14ac:dyDescent="0.25">
      <c r="A70" s="4" t="s">
        <v>115</v>
      </c>
      <c r="B70" s="15" t="s">
        <v>29</v>
      </c>
      <c r="C70" s="16" t="s">
        <v>50</v>
      </c>
      <c r="D70" s="16">
        <v>0</v>
      </c>
      <c r="E70" s="16" t="s">
        <v>656</v>
      </c>
    </row>
    <row r="71" spans="1:5" x14ac:dyDescent="0.25">
      <c r="A71" s="4" t="s">
        <v>118</v>
      </c>
      <c r="B71" s="17" t="s">
        <v>31</v>
      </c>
      <c r="C71" s="12"/>
      <c r="D71" s="18"/>
      <c r="E71" s="19"/>
    </row>
    <row r="72" spans="1:5" x14ac:dyDescent="0.25">
      <c r="A72" s="4" t="s">
        <v>119</v>
      </c>
      <c r="B72" s="20" t="s">
        <v>33</v>
      </c>
      <c r="C72" s="4" t="s">
        <v>50</v>
      </c>
      <c r="D72" s="4">
        <v>0</v>
      </c>
      <c r="E72" s="4" t="s">
        <v>657</v>
      </c>
    </row>
    <row r="73" spans="1:5" ht="22.5" x14ac:dyDescent="0.25">
      <c r="A73" s="4" t="s">
        <v>122</v>
      </c>
      <c r="B73" s="20" t="s">
        <v>35</v>
      </c>
      <c r="C73" s="4" t="s">
        <v>50</v>
      </c>
      <c r="D73" s="4">
        <v>0</v>
      </c>
      <c r="E73" s="4" t="s">
        <v>657</v>
      </c>
    </row>
    <row r="74" spans="1:5" ht="22.5" x14ac:dyDescent="0.25">
      <c r="A74" s="4" t="s">
        <v>125</v>
      </c>
      <c r="B74" s="20" t="s">
        <v>37</v>
      </c>
      <c r="C74" s="4" t="s">
        <v>50</v>
      </c>
      <c r="D74" s="4">
        <v>0</v>
      </c>
      <c r="E74" s="4" t="s">
        <v>658</v>
      </c>
    </row>
    <row r="75" spans="1:5" x14ac:dyDescent="0.25">
      <c r="A75" s="4" t="s">
        <v>127</v>
      </c>
      <c r="B75" s="17" t="s">
        <v>39</v>
      </c>
      <c r="C75" s="12"/>
      <c r="D75" s="18"/>
      <c r="E75" s="19"/>
    </row>
    <row r="76" spans="1:5" x14ac:dyDescent="0.25">
      <c r="A76" s="4" t="s">
        <v>128</v>
      </c>
      <c r="B76" s="13" t="s">
        <v>41</v>
      </c>
      <c r="C76" s="4" t="s">
        <v>10</v>
      </c>
      <c r="D76" s="4" t="s">
        <v>349</v>
      </c>
      <c r="E76" s="4">
        <v>0</v>
      </c>
    </row>
    <row r="77" spans="1:5" x14ac:dyDescent="0.25">
      <c r="A77" s="4" t="s">
        <v>131</v>
      </c>
      <c r="B77" s="20" t="s">
        <v>43</v>
      </c>
      <c r="C77" s="16" t="s">
        <v>50</v>
      </c>
      <c r="D77" s="16" t="s">
        <v>681</v>
      </c>
      <c r="E77" s="16" t="s">
        <v>665</v>
      </c>
    </row>
  </sheetData>
  <mergeCells count="1">
    <mergeCell ref="A1:B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ht="56.25" x14ac:dyDescent="0.25">
      <c r="A4" s="4" t="s">
        <v>8</v>
      </c>
      <c r="B4" s="13" t="s">
        <v>9</v>
      </c>
      <c r="C4" s="4" t="s">
        <v>50</v>
      </c>
      <c r="D4" s="29" t="s">
        <v>682</v>
      </c>
      <c r="E4" s="4" t="s">
        <v>683</v>
      </c>
    </row>
    <row r="5" spans="1:5" x14ac:dyDescent="0.25">
      <c r="A5" s="4" t="s">
        <v>12</v>
      </c>
      <c r="B5" s="14" t="s">
        <v>13</v>
      </c>
      <c r="C5" s="4" t="s">
        <v>50</v>
      </c>
      <c r="D5" s="4" t="s">
        <v>684</v>
      </c>
      <c r="E5" s="4" t="s">
        <v>685</v>
      </c>
    </row>
    <row r="6" spans="1:5" x14ac:dyDescent="0.25">
      <c r="A6" s="4" t="s">
        <v>14</v>
      </c>
      <c r="B6" s="15" t="s">
        <v>15</v>
      </c>
      <c r="C6" s="4" t="s">
        <v>10</v>
      </c>
      <c r="D6" s="4" t="s">
        <v>349</v>
      </c>
      <c r="E6" s="4">
        <v>0</v>
      </c>
    </row>
    <row r="7" spans="1:5" x14ac:dyDescent="0.25">
      <c r="A7" s="4" t="s">
        <v>16</v>
      </c>
      <c r="B7" s="15" t="s">
        <v>17</v>
      </c>
      <c r="C7" s="4" t="s">
        <v>10</v>
      </c>
      <c r="D7" s="4" t="s">
        <v>349</v>
      </c>
      <c r="E7" s="4">
        <v>0</v>
      </c>
    </row>
    <row r="8" spans="1:5" x14ac:dyDescent="0.25">
      <c r="A8" s="4" t="s">
        <v>18</v>
      </c>
      <c r="B8" s="15" t="s">
        <v>19</v>
      </c>
      <c r="C8" s="4" t="s">
        <v>50</v>
      </c>
      <c r="D8" s="4" t="s">
        <v>686</v>
      </c>
      <c r="E8" s="4" t="s">
        <v>687</v>
      </c>
    </row>
    <row r="9" spans="1:5" x14ac:dyDescent="0.25">
      <c r="A9" s="4" t="s">
        <v>20</v>
      </c>
      <c r="B9" s="15" t="s">
        <v>21</v>
      </c>
      <c r="C9" s="4" t="s">
        <v>50</v>
      </c>
      <c r="D9" s="4" t="s">
        <v>688</v>
      </c>
      <c r="E9" s="4" t="s">
        <v>689</v>
      </c>
    </row>
    <row r="10" spans="1:5" x14ac:dyDescent="0.25">
      <c r="A10" s="4" t="s">
        <v>22</v>
      </c>
      <c r="B10" s="15" t="s">
        <v>23</v>
      </c>
      <c r="C10" s="4" t="s">
        <v>50</v>
      </c>
      <c r="D10" s="4" t="s">
        <v>690</v>
      </c>
      <c r="E10" s="4" t="s">
        <v>691</v>
      </c>
    </row>
    <row r="11" spans="1:5" x14ac:dyDescent="0.25">
      <c r="A11" s="4" t="s">
        <v>24</v>
      </c>
      <c r="B11" s="15" t="s">
        <v>25</v>
      </c>
      <c r="C11" s="16" t="s">
        <v>50</v>
      </c>
      <c r="D11" s="16" t="s">
        <v>688</v>
      </c>
      <c r="E11" s="16" t="s">
        <v>692</v>
      </c>
    </row>
    <row r="12" spans="1:5" ht="78.75" x14ac:dyDescent="0.25">
      <c r="A12" s="4" t="s">
        <v>26</v>
      </c>
      <c r="B12" s="15" t="s">
        <v>27</v>
      </c>
      <c r="C12" s="4" t="s">
        <v>50</v>
      </c>
      <c r="D12" s="29" t="s">
        <v>693</v>
      </c>
      <c r="E12" s="4" t="s">
        <v>694</v>
      </c>
    </row>
    <row r="13" spans="1:5" x14ac:dyDescent="0.25">
      <c r="A13" s="4" t="s">
        <v>28</v>
      </c>
      <c r="B13" s="15" t="s">
        <v>29</v>
      </c>
      <c r="C13" s="4" t="s">
        <v>10</v>
      </c>
      <c r="D13" s="4" t="s">
        <v>349</v>
      </c>
      <c r="E13" s="4">
        <v>0</v>
      </c>
    </row>
    <row r="14" spans="1:5" x14ac:dyDescent="0.25">
      <c r="A14" s="4" t="s">
        <v>30</v>
      </c>
      <c r="B14" s="17" t="s">
        <v>31</v>
      </c>
      <c r="C14" s="12"/>
      <c r="D14" s="18"/>
      <c r="E14" s="19"/>
    </row>
    <row r="15" spans="1:5" x14ac:dyDescent="0.25">
      <c r="A15" s="4" t="s">
        <v>32</v>
      </c>
      <c r="B15" s="20" t="s">
        <v>33</v>
      </c>
      <c r="C15" s="16" t="s">
        <v>10</v>
      </c>
      <c r="D15" s="16" t="s">
        <v>695</v>
      </c>
      <c r="E15" s="16" t="s">
        <v>696</v>
      </c>
    </row>
    <row r="16" spans="1:5" ht="22.5" x14ac:dyDescent="0.25">
      <c r="A16" s="4" t="s">
        <v>34</v>
      </c>
      <c r="B16" s="20" t="s">
        <v>35</v>
      </c>
      <c r="C16" s="16" t="s">
        <v>10</v>
      </c>
      <c r="D16" s="16" t="s">
        <v>695</v>
      </c>
      <c r="E16" s="16" t="s">
        <v>696</v>
      </c>
    </row>
    <row r="17" spans="1:5" ht="22.5" x14ac:dyDescent="0.25">
      <c r="A17" s="4" t="s">
        <v>36</v>
      </c>
      <c r="B17" s="20" t="s">
        <v>37</v>
      </c>
      <c r="C17" s="16" t="s">
        <v>10</v>
      </c>
      <c r="D17" s="16" t="s">
        <v>349</v>
      </c>
      <c r="E17" s="16">
        <v>0</v>
      </c>
    </row>
    <row r="18" spans="1:5" x14ac:dyDescent="0.25">
      <c r="A18" s="4" t="s">
        <v>38</v>
      </c>
      <c r="B18" s="17" t="s">
        <v>39</v>
      </c>
      <c r="C18" s="12"/>
      <c r="D18" s="18"/>
      <c r="E18" s="19"/>
    </row>
    <row r="19" spans="1:5" x14ac:dyDescent="0.25">
      <c r="A19" s="4" t="s">
        <v>40</v>
      </c>
      <c r="B19" s="13" t="s">
        <v>41</v>
      </c>
      <c r="C19" s="4" t="s">
        <v>10</v>
      </c>
      <c r="D19" s="4" t="s">
        <v>349</v>
      </c>
      <c r="E19" s="4">
        <v>0</v>
      </c>
    </row>
    <row r="20" spans="1:5" x14ac:dyDescent="0.25">
      <c r="A20" s="4" t="s">
        <v>42</v>
      </c>
      <c r="B20" s="20" t="s">
        <v>43</v>
      </c>
      <c r="C20" s="16" t="s">
        <v>50</v>
      </c>
      <c r="D20" s="16" t="s">
        <v>697</v>
      </c>
      <c r="E20" s="16" t="s">
        <v>698</v>
      </c>
    </row>
    <row r="21" spans="1:5" x14ac:dyDescent="0.25">
      <c r="A21" s="4" t="s">
        <v>44</v>
      </c>
      <c r="B21" s="21" t="s">
        <v>45</v>
      </c>
      <c r="C21" s="22"/>
      <c r="D21" s="23"/>
      <c r="E21" s="23"/>
    </row>
    <row r="22" spans="1:5" x14ac:dyDescent="0.25">
      <c r="A22" s="4" t="s">
        <v>46</v>
      </c>
      <c r="B22" s="9" t="s">
        <v>7</v>
      </c>
      <c r="C22" s="10"/>
      <c r="D22" s="11"/>
      <c r="E22" s="12"/>
    </row>
    <row r="23" spans="1:5" ht="56.25" x14ac:dyDescent="0.25">
      <c r="A23" s="4" t="s">
        <v>47</v>
      </c>
      <c r="B23" s="13" t="s">
        <v>9</v>
      </c>
      <c r="C23" s="4" t="s">
        <v>50</v>
      </c>
      <c r="D23" s="29" t="s">
        <v>682</v>
      </c>
      <c r="E23" s="4" t="s">
        <v>683</v>
      </c>
    </row>
    <row r="24" spans="1:5" x14ac:dyDescent="0.25">
      <c r="A24" s="4" t="s">
        <v>48</v>
      </c>
      <c r="B24" s="14" t="s">
        <v>13</v>
      </c>
      <c r="C24" s="4" t="s">
        <v>50</v>
      </c>
      <c r="D24" s="4" t="s">
        <v>684</v>
      </c>
      <c r="E24" s="4" t="s">
        <v>699</v>
      </c>
    </row>
    <row r="25" spans="1:5" x14ac:dyDescent="0.25">
      <c r="A25" s="4" t="s">
        <v>49</v>
      </c>
      <c r="B25" s="15" t="s">
        <v>15</v>
      </c>
      <c r="C25" s="4" t="s">
        <v>10</v>
      </c>
      <c r="D25" s="4" t="s">
        <v>349</v>
      </c>
      <c r="E25" s="4">
        <v>0</v>
      </c>
    </row>
    <row r="26" spans="1:5" x14ac:dyDescent="0.25">
      <c r="A26" s="4" t="s">
        <v>53</v>
      </c>
      <c r="B26" s="15" t="s">
        <v>17</v>
      </c>
      <c r="C26" s="4" t="s">
        <v>10</v>
      </c>
      <c r="D26" s="4" t="s">
        <v>349</v>
      </c>
      <c r="E26" s="4">
        <v>0</v>
      </c>
    </row>
    <row r="27" spans="1:5" x14ac:dyDescent="0.25">
      <c r="A27" s="4" t="s">
        <v>54</v>
      </c>
      <c r="B27" s="15" t="s">
        <v>19</v>
      </c>
      <c r="C27" s="4" t="s">
        <v>50</v>
      </c>
      <c r="D27" s="4" t="s">
        <v>700</v>
      </c>
      <c r="E27" s="4" t="s">
        <v>701</v>
      </c>
    </row>
    <row r="28" spans="1:5" x14ac:dyDescent="0.25">
      <c r="A28" s="4" t="s">
        <v>55</v>
      </c>
      <c r="B28" s="15" t="s">
        <v>21</v>
      </c>
      <c r="C28" s="4" t="s">
        <v>50</v>
      </c>
      <c r="D28" s="4" t="s">
        <v>702</v>
      </c>
      <c r="E28" s="4" t="s">
        <v>703</v>
      </c>
    </row>
    <row r="29" spans="1:5" x14ac:dyDescent="0.25">
      <c r="A29" s="4" t="s">
        <v>57</v>
      </c>
      <c r="B29" s="15" t="s">
        <v>23</v>
      </c>
      <c r="C29" s="4" t="s">
        <v>50</v>
      </c>
      <c r="D29" s="4" t="s">
        <v>690</v>
      </c>
      <c r="E29" s="4" t="s">
        <v>704</v>
      </c>
    </row>
    <row r="30" spans="1:5" x14ac:dyDescent="0.25">
      <c r="A30" s="4" t="s">
        <v>58</v>
      </c>
      <c r="B30" s="15" t="s">
        <v>25</v>
      </c>
      <c r="C30" s="16" t="s">
        <v>50</v>
      </c>
      <c r="D30" s="16" t="s">
        <v>702</v>
      </c>
      <c r="E30" s="16" t="s">
        <v>703</v>
      </c>
    </row>
    <row r="31" spans="1:5" ht="90" x14ac:dyDescent="0.25">
      <c r="A31" s="4" t="s">
        <v>60</v>
      </c>
      <c r="B31" s="15" t="s">
        <v>27</v>
      </c>
      <c r="C31" s="4" t="s">
        <v>50</v>
      </c>
      <c r="D31" s="29" t="s">
        <v>705</v>
      </c>
      <c r="E31" s="4" t="s">
        <v>706</v>
      </c>
    </row>
    <row r="32" spans="1:5" x14ac:dyDescent="0.25">
      <c r="A32" s="4" t="s">
        <v>63</v>
      </c>
      <c r="B32" s="15" t="s">
        <v>29</v>
      </c>
      <c r="C32" s="4" t="s">
        <v>10</v>
      </c>
      <c r="D32" s="4" t="s">
        <v>349</v>
      </c>
      <c r="E32" s="4">
        <v>0</v>
      </c>
    </row>
    <row r="33" spans="1:5" x14ac:dyDescent="0.25">
      <c r="A33" s="4" t="s">
        <v>65</v>
      </c>
      <c r="B33" s="17" t="s">
        <v>31</v>
      </c>
      <c r="C33" s="12"/>
      <c r="D33" s="18"/>
      <c r="E33" s="19"/>
    </row>
    <row r="34" spans="1:5" x14ac:dyDescent="0.25">
      <c r="A34" s="4" t="s">
        <v>66</v>
      </c>
      <c r="B34" s="20" t="s">
        <v>33</v>
      </c>
      <c r="C34" s="16" t="s">
        <v>50</v>
      </c>
      <c r="D34" s="16" t="s">
        <v>707</v>
      </c>
      <c r="E34" s="16" t="s">
        <v>708</v>
      </c>
    </row>
    <row r="35" spans="1:5" ht="22.5" x14ac:dyDescent="0.25">
      <c r="A35" s="4" t="s">
        <v>67</v>
      </c>
      <c r="B35" s="20" t="s">
        <v>35</v>
      </c>
      <c r="C35" s="16" t="s">
        <v>50</v>
      </c>
      <c r="D35" s="16" t="s">
        <v>707</v>
      </c>
      <c r="E35" s="16" t="s">
        <v>708</v>
      </c>
    </row>
    <row r="36" spans="1:5" ht="22.5" x14ac:dyDescent="0.25">
      <c r="A36" s="4" t="s">
        <v>68</v>
      </c>
      <c r="B36" s="20" t="s">
        <v>37</v>
      </c>
      <c r="C36" s="16" t="s">
        <v>10</v>
      </c>
      <c r="D36" s="16" t="s">
        <v>349</v>
      </c>
      <c r="E36" s="16">
        <v>0</v>
      </c>
    </row>
    <row r="37" spans="1:5" x14ac:dyDescent="0.25">
      <c r="A37" s="4" t="s">
        <v>69</v>
      </c>
      <c r="B37" s="17" t="s">
        <v>39</v>
      </c>
      <c r="C37" s="12"/>
      <c r="D37" s="18"/>
      <c r="E37" s="19"/>
    </row>
    <row r="38" spans="1:5" x14ac:dyDescent="0.25">
      <c r="A38" s="4" t="s">
        <v>70</v>
      </c>
      <c r="B38" s="13" t="s">
        <v>41</v>
      </c>
      <c r="C38" s="4" t="s">
        <v>10</v>
      </c>
      <c r="D38" s="4" t="s">
        <v>349</v>
      </c>
      <c r="E38" s="4">
        <v>0</v>
      </c>
    </row>
    <row r="39" spans="1:5" x14ac:dyDescent="0.25">
      <c r="A39" s="4" t="s">
        <v>71</v>
      </c>
      <c r="B39" s="20" t="s">
        <v>43</v>
      </c>
      <c r="C39" s="16" t="s">
        <v>50</v>
      </c>
      <c r="D39" s="16" t="s">
        <v>697</v>
      </c>
      <c r="E39" s="16" t="s">
        <v>698</v>
      </c>
    </row>
    <row r="40" spans="1:5" x14ac:dyDescent="0.25">
      <c r="A40" s="4" t="s">
        <v>72</v>
      </c>
      <c r="B40" s="21" t="s">
        <v>73</v>
      </c>
      <c r="C40" s="22"/>
      <c r="D40" s="23"/>
      <c r="E40" s="23"/>
    </row>
    <row r="41" spans="1:5" x14ac:dyDescent="0.25">
      <c r="A41" s="4" t="s">
        <v>74</v>
      </c>
      <c r="B41" s="9" t="s">
        <v>7</v>
      </c>
      <c r="C41" s="10"/>
      <c r="D41" s="11"/>
      <c r="E41" s="12"/>
    </row>
    <row r="42" spans="1:5" ht="56.25" x14ac:dyDescent="0.25">
      <c r="A42" s="4" t="s">
        <v>75</v>
      </c>
      <c r="B42" s="13" t="s">
        <v>9</v>
      </c>
      <c r="C42" s="4" t="s">
        <v>50</v>
      </c>
      <c r="D42" s="29" t="s">
        <v>682</v>
      </c>
      <c r="E42" s="4" t="s">
        <v>683</v>
      </c>
    </row>
    <row r="43" spans="1:5" x14ac:dyDescent="0.25">
      <c r="A43" s="4" t="s">
        <v>76</v>
      </c>
      <c r="B43" s="14" t="s">
        <v>13</v>
      </c>
      <c r="C43" s="4" t="s">
        <v>50</v>
      </c>
      <c r="D43" s="4" t="s">
        <v>709</v>
      </c>
      <c r="E43" s="4" t="s">
        <v>710</v>
      </c>
    </row>
    <row r="44" spans="1:5" x14ac:dyDescent="0.25">
      <c r="A44" s="4" t="s">
        <v>77</v>
      </c>
      <c r="B44" s="15" t="s">
        <v>15</v>
      </c>
      <c r="C44" s="4" t="s">
        <v>10</v>
      </c>
      <c r="D44" s="4" t="s">
        <v>349</v>
      </c>
      <c r="E44" s="4">
        <v>0</v>
      </c>
    </row>
    <row r="45" spans="1:5" x14ac:dyDescent="0.25">
      <c r="A45" s="4" t="s">
        <v>80</v>
      </c>
      <c r="B45" s="15" t="s">
        <v>17</v>
      </c>
      <c r="C45" s="4" t="s">
        <v>10</v>
      </c>
      <c r="D45" s="4" t="s">
        <v>349</v>
      </c>
      <c r="E45" s="4">
        <v>0</v>
      </c>
    </row>
    <row r="46" spans="1:5" x14ac:dyDescent="0.25">
      <c r="A46" s="4" t="s">
        <v>81</v>
      </c>
      <c r="B46" s="15" t="s">
        <v>19</v>
      </c>
      <c r="C46" s="4" t="s">
        <v>50</v>
      </c>
      <c r="D46" s="4" t="s">
        <v>700</v>
      </c>
      <c r="E46" s="4" t="s">
        <v>711</v>
      </c>
    </row>
    <row r="47" spans="1:5" x14ac:dyDescent="0.25">
      <c r="A47" s="4" t="s">
        <v>82</v>
      </c>
      <c r="B47" s="15" t="s">
        <v>21</v>
      </c>
      <c r="C47" s="4" t="s">
        <v>50</v>
      </c>
      <c r="D47" s="4" t="s">
        <v>712</v>
      </c>
      <c r="E47" s="4" t="s">
        <v>713</v>
      </c>
    </row>
    <row r="48" spans="1:5" x14ac:dyDescent="0.25">
      <c r="A48" s="4" t="s">
        <v>84</v>
      </c>
      <c r="B48" s="15" t="s">
        <v>23</v>
      </c>
      <c r="C48" s="4" t="s">
        <v>50</v>
      </c>
      <c r="D48" s="4" t="s">
        <v>714</v>
      </c>
      <c r="E48" s="4" t="s">
        <v>704</v>
      </c>
    </row>
    <row r="49" spans="1:5" x14ac:dyDescent="0.25">
      <c r="A49" s="4" t="s">
        <v>85</v>
      </c>
      <c r="B49" s="15" t="s">
        <v>25</v>
      </c>
      <c r="C49" s="4" t="s">
        <v>50</v>
      </c>
      <c r="D49" s="4" t="s">
        <v>712</v>
      </c>
      <c r="E49" s="4" t="s">
        <v>713</v>
      </c>
    </row>
    <row r="50" spans="1:5" ht="112.5" x14ac:dyDescent="0.25">
      <c r="A50" s="4" t="s">
        <v>87</v>
      </c>
      <c r="B50" s="15" t="s">
        <v>27</v>
      </c>
      <c r="C50" s="4" t="s">
        <v>50</v>
      </c>
      <c r="D50" s="29" t="s">
        <v>715</v>
      </c>
      <c r="E50" s="29" t="s">
        <v>716</v>
      </c>
    </row>
    <row r="51" spans="1:5" x14ac:dyDescent="0.25">
      <c r="A51" s="4" t="s">
        <v>88</v>
      </c>
      <c r="B51" s="15" t="s">
        <v>29</v>
      </c>
      <c r="C51" s="4" t="s">
        <v>10</v>
      </c>
      <c r="D51" s="4" t="s">
        <v>349</v>
      </c>
      <c r="E51" s="4">
        <v>0</v>
      </c>
    </row>
    <row r="52" spans="1:5" x14ac:dyDescent="0.25">
      <c r="A52" s="4" t="s">
        <v>89</v>
      </c>
      <c r="B52" s="17" t="s">
        <v>31</v>
      </c>
      <c r="C52" s="12"/>
      <c r="D52" s="18"/>
      <c r="E52" s="19"/>
    </row>
    <row r="53" spans="1:5" x14ac:dyDescent="0.25">
      <c r="A53" s="4" t="s">
        <v>90</v>
      </c>
      <c r="B53" s="20" t="s">
        <v>33</v>
      </c>
      <c r="C53" s="16" t="s">
        <v>50</v>
      </c>
      <c r="D53" s="16" t="s">
        <v>707</v>
      </c>
      <c r="E53" s="16" t="s">
        <v>708</v>
      </c>
    </row>
    <row r="54" spans="1:5" ht="22.5" x14ac:dyDescent="0.25">
      <c r="A54" s="4" t="s">
        <v>91</v>
      </c>
      <c r="B54" s="20" t="s">
        <v>35</v>
      </c>
      <c r="C54" s="16" t="s">
        <v>50</v>
      </c>
      <c r="D54" s="16" t="s">
        <v>707</v>
      </c>
      <c r="E54" s="16" t="s">
        <v>708</v>
      </c>
    </row>
    <row r="55" spans="1:5" ht="22.5" x14ac:dyDescent="0.25">
      <c r="A55" s="4" t="s">
        <v>92</v>
      </c>
      <c r="B55" s="20" t="s">
        <v>37</v>
      </c>
      <c r="C55" s="16" t="s">
        <v>10</v>
      </c>
      <c r="D55" s="16" t="s">
        <v>349</v>
      </c>
      <c r="E55" s="16">
        <v>0</v>
      </c>
    </row>
    <row r="56" spans="1:5" x14ac:dyDescent="0.25">
      <c r="A56" s="4" t="s">
        <v>93</v>
      </c>
      <c r="B56" s="17" t="s">
        <v>39</v>
      </c>
      <c r="C56" s="12"/>
      <c r="D56" s="18"/>
      <c r="E56" s="19"/>
    </row>
    <row r="57" spans="1:5" x14ac:dyDescent="0.25">
      <c r="A57" s="4" t="s">
        <v>94</v>
      </c>
      <c r="B57" s="13" t="s">
        <v>41</v>
      </c>
      <c r="C57" s="4" t="s">
        <v>10</v>
      </c>
      <c r="D57" s="4" t="s">
        <v>349</v>
      </c>
      <c r="E57" s="4">
        <v>0</v>
      </c>
    </row>
    <row r="58" spans="1:5" x14ac:dyDescent="0.25">
      <c r="A58" s="4" t="s">
        <v>95</v>
      </c>
      <c r="B58" s="20" t="s">
        <v>43</v>
      </c>
      <c r="C58" s="16" t="s">
        <v>50</v>
      </c>
      <c r="D58" s="16" t="s">
        <v>717</v>
      </c>
      <c r="E58" s="16" t="s">
        <v>718</v>
      </c>
    </row>
    <row r="59" spans="1:5" x14ac:dyDescent="0.25">
      <c r="A59" s="4" t="s">
        <v>98</v>
      </c>
      <c r="B59" s="21" t="s">
        <v>99</v>
      </c>
      <c r="C59" s="22"/>
      <c r="D59" s="23"/>
      <c r="E59" s="23"/>
    </row>
    <row r="60" spans="1:5" x14ac:dyDescent="0.25">
      <c r="A60" s="4" t="s">
        <v>100</v>
      </c>
      <c r="B60" s="9" t="s">
        <v>7</v>
      </c>
      <c r="C60" s="10"/>
      <c r="D60" s="11"/>
      <c r="E60" s="12"/>
    </row>
    <row r="61" spans="1:5" ht="56.25" x14ac:dyDescent="0.25">
      <c r="A61" s="4" t="s">
        <v>101</v>
      </c>
      <c r="B61" s="13" t="s">
        <v>9</v>
      </c>
      <c r="C61" s="4" t="s">
        <v>50</v>
      </c>
      <c r="D61" s="29" t="s">
        <v>682</v>
      </c>
      <c r="E61" s="4" t="s">
        <v>683</v>
      </c>
    </row>
    <row r="62" spans="1:5" x14ac:dyDescent="0.25">
      <c r="A62" s="4" t="s">
        <v>102</v>
      </c>
      <c r="B62" s="14" t="s">
        <v>13</v>
      </c>
      <c r="C62" s="4" t="s">
        <v>50</v>
      </c>
      <c r="D62" s="4" t="s">
        <v>684</v>
      </c>
      <c r="E62" s="4" t="s">
        <v>710</v>
      </c>
    </row>
    <row r="63" spans="1:5" x14ac:dyDescent="0.25">
      <c r="A63" s="4" t="s">
        <v>104</v>
      </c>
      <c r="B63" s="15" t="s">
        <v>15</v>
      </c>
      <c r="C63" s="4" t="s">
        <v>10</v>
      </c>
      <c r="D63" s="4" t="s">
        <v>349</v>
      </c>
      <c r="E63" s="4">
        <v>0</v>
      </c>
    </row>
    <row r="64" spans="1:5" x14ac:dyDescent="0.25">
      <c r="A64" s="4" t="s">
        <v>106</v>
      </c>
      <c r="B64" s="15" t="s">
        <v>17</v>
      </c>
      <c r="C64" s="4" t="s">
        <v>10</v>
      </c>
      <c r="D64" s="4" t="s">
        <v>349</v>
      </c>
      <c r="E64" s="4">
        <v>0</v>
      </c>
    </row>
    <row r="65" spans="1:5" ht="90" x14ac:dyDescent="0.25">
      <c r="A65" s="4" t="s">
        <v>107</v>
      </c>
      <c r="B65" s="15" t="s">
        <v>19</v>
      </c>
      <c r="C65" s="16" t="s">
        <v>50</v>
      </c>
      <c r="D65" s="35" t="s">
        <v>719</v>
      </c>
      <c r="E65" s="16" t="s">
        <v>720</v>
      </c>
    </row>
    <row r="66" spans="1:5" x14ac:dyDescent="0.25">
      <c r="A66" s="4" t="s">
        <v>109</v>
      </c>
      <c r="B66" s="15" t="s">
        <v>21</v>
      </c>
      <c r="C66" s="4" t="s">
        <v>50</v>
      </c>
      <c r="D66" s="4" t="s">
        <v>721</v>
      </c>
      <c r="E66" s="4" t="s">
        <v>722</v>
      </c>
    </row>
    <row r="67" spans="1:5" x14ac:dyDescent="0.25">
      <c r="A67" s="4" t="s">
        <v>111</v>
      </c>
      <c r="B67" s="15" t="s">
        <v>23</v>
      </c>
      <c r="C67" s="4" t="s">
        <v>50</v>
      </c>
      <c r="D67" s="4" t="s">
        <v>690</v>
      </c>
      <c r="E67" s="4" t="s">
        <v>704</v>
      </c>
    </row>
    <row r="68" spans="1:5" ht="191.25" x14ac:dyDescent="0.25">
      <c r="A68" s="4" t="s">
        <v>113</v>
      </c>
      <c r="B68" s="15" t="s">
        <v>25</v>
      </c>
      <c r="C68" s="4" t="s">
        <v>50</v>
      </c>
      <c r="D68" s="29" t="s">
        <v>723</v>
      </c>
      <c r="E68" s="4" t="s">
        <v>724</v>
      </c>
    </row>
    <row r="69" spans="1:5" x14ac:dyDescent="0.25">
      <c r="A69" s="4" t="s">
        <v>114</v>
      </c>
      <c r="B69" s="15" t="s">
        <v>27</v>
      </c>
      <c r="C69" s="16" t="s">
        <v>50</v>
      </c>
      <c r="D69" s="16" t="s">
        <v>725</v>
      </c>
      <c r="E69" s="16" t="s">
        <v>726</v>
      </c>
    </row>
    <row r="70" spans="1:5" x14ac:dyDescent="0.25">
      <c r="A70" s="4" t="s">
        <v>115</v>
      </c>
      <c r="B70" s="15" t="s">
        <v>29</v>
      </c>
      <c r="C70" s="16" t="s">
        <v>10</v>
      </c>
      <c r="D70" s="16" t="s">
        <v>349</v>
      </c>
      <c r="E70" s="16">
        <v>0</v>
      </c>
    </row>
    <row r="71" spans="1:5" x14ac:dyDescent="0.25">
      <c r="A71" s="4" t="s">
        <v>118</v>
      </c>
      <c r="B71" s="17" t="s">
        <v>31</v>
      </c>
      <c r="C71" s="12"/>
      <c r="D71" s="18"/>
      <c r="E71" s="19"/>
    </row>
    <row r="72" spans="1:5" x14ac:dyDescent="0.25">
      <c r="A72" s="4" t="s">
        <v>119</v>
      </c>
      <c r="B72" s="20" t="s">
        <v>33</v>
      </c>
      <c r="C72" s="4" t="s">
        <v>50</v>
      </c>
      <c r="D72" s="4" t="s">
        <v>707</v>
      </c>
      <c r="E72" s="4" t="s">
        <v>708</v>
      </c>
    </row>
    <row r="73" spans="1:5" ht="22.5" x14ac:dyDescent="0.25">
      <c r="A73" s="4" t="s">
        <v>122</v>
      </c>
      <c r="B73" s="20" t="s">
        <v>35</v>
      </c>
      <c r="C73" s="4" t="s">
        <v>50</v>
      </c>
      <c r="D73" s="4" t="s">
        <v>707</v>
      </c>
      <c r="E73" s="4" t="s">
        <v>708</v>
      </c>
    </row>
    <row r="74" spans="1:5" ht="22.5" x14ac:dyDescent="0.25">
      <c r="A74" s="4" t="s">
        <v>125</v>
      </c>
      <c r="B74" s="20" t="s">
        <v>37</v>
      </c>
      <c r="C74" s="4" t="s">
        <v>10</v>
      </c>
      <c r="D74" s="4" t="s">
        <v>349</v>
      </c>
      <c r="E74" s="4">
        <v>0</v>
      </c>
    </row>
    <row r="75" spans="1:5" x14ac:dyDescent="0.25">
      <c r="A75" s="4" t="s">
        <v>127</v>
      </c>
      <c r="B75" s="17" t="s">
        <v>39</v>
      </c>
      <c r="C75" s="12"/>
      <c r="D75" s="18"/>
      <c r="E75" s="19"/>
    </row>
    <row r="76" spans="1:5" x14ac:dyDescent="0.25">
      <c r="A76" s="4" t="s">
        <v>128</v>
      </c>
      <c r="B76" s="13" t="s">
        <v>41</v>
      </c>
      <c r="C76" s="4" t="s">
        <v>10</v>
      </c>
      <c r="D76" s="4" t="s">
        <v>349</v>
      </c>
      <c r="E76" s="4">
        <v>0</v>
      </c>
    </row>
    <row r="77" spans="1:5" x14ac:dyDescent="0.25">
      <c r="A77" s="4" t="s">
        <v>131</v>
      </c>
      <c r="B77" s="20" t="s">
        <v>43</v>
      </c>
      <c r="C77" s="16" t="s">
        <v>50</v>
      </c>
      <c r="D77" s="16" t="s">
        <v>697</v>
      </c>
      <c r="E77" s="16" t="s">
        <v>698</v>
      </c>
    </row>
  </sheetData>
  <mergeCells count="1">
    <mergeCell ref="A1:B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168</v>
      </c>
      <c r="E4" s="4">
        <v>0</v>
      </c>
    </row>
    <row r="5" spans="1:5" x14ac:dyDescent="0.25">
      <c r="A5" s="4" t="s">
        <v>12</v>
      </c>
      <c r="B5" s="14" t="s">
        <v>13</v>
      </c>
      <c r="C5" s="4" t="s">
        <v>10</v>
      </c>
      <c r="D5" s="4" t="s">
        <v>168</v>
      </c>
      <c r="E5" s="4">
        <v>0</v>
      </c>
    </row>
    <row r="6" spans="1:5" x14ac:dyDescent="0.25">
      <c r="A6" s="4" t="s">
        <v>14</v>
      </c>
      <c r="B6" s="15" t="s">
        <v>15</v>
      </c>
      <c r="C6" s="4" t="s">
        <v>10</v>
      </c>
      <c r="D6" s="4" t="s">
        <v>168</v>
      </c>
      <c r="E6" s="4">
        <v>0</v>
      </c>
    </row>
    <row r="7" spans="1:5" x14ac:dyDescent="0.25">
      <c r="A7" s="4" t="s">
        <v>16</v>
      </c>
      <c r="B7" s="15" t="s">
        <v>17</v>
      </c>
      <c r="C7" s="4" t="s">
        <v>10</v>
      </c>
      <c r="D7" s="4" t="s">
        <v>168</v>
      </c>
      <c r="E7" s="4">
        <v>0</v>
      </c>
    </row>
    <row r="8" spans="1:5" x14ac:dyDescent="0.25">
      <c r="A8" s="4" t="s">
        <v>18</v>
      </c>
      <c r="B8" s="15" t="s">
        <v>19</v>
      </c>
      <c r="C8" s="4" t="s">
        <v>10</v>
      </c>
      <c r="D8" s="4" t="s">
        <v>168</v>
      </c>
      <c r="E8" s="4">
        <v>0</v>
      </c>
    </row>
    <row r="9" spans="1:5" x14ac:dyDescent="0.25">
      <c r="A9" s="4" t="s">
        <v>20</v>
      </c>
      <c r="B9" s="15" t="s">
        <v>21</v>
      </c>
      <c r="C9" s="4" t="s">
        <v>10</v>
      </c>
      <c r="D9" s="4" t="s">
        <v>168</v>
      </c>
      <c r="E9" s="4">
        <v>0</v>
      </c>
    </row>
    <row r="10" spans="1:5" x14ac:dyDescent="0.25">
      <c r="A10" s="4" t="s">
        <v>22</v>
      </c>
      <c r="B10" s="15" t="s">
        <v>23</v>
      </c>
      <c r="C10" s="4" t="s">
        <v>10</v>
      </c>
      <c r="D10" s="4" t="s">
        <v>168</v>
      </c>
      <c r="E10" s="4">
        <v>0</v>
      </c>
    </row>
    <row r="11" spans="1:5" x14ac:dyDescent="0.25">
      <c r="A11" s="4" t="s">
        <v>24</v>
      </c>
      <c r="B11" s="15" t="s">
        <v>25</v>
      </c>
      <c r="C11" s="4" t="s">
        <v>10</v>
      </c>
      <c r="D11" s="4" t="s">
        <v>168</v>
      </c>
      <c r="E11" s="4">
        <v>0</v>
      </c>
    </row>
    <row r="12" spans="1:5" x14ac:dyDescent="0.25">
      <c r="A12" s="4" t="s">
        <v>26</v>
      </c>
      <c r="B12" s="15" t="s">
        <v>27</v>
      </c>
      <c r="C12" s="4" t="s">
        <v>10</v>
      </c>
      <c r="D12" s="4" t="s">
        <v>168</v>
      </c>
      <c r="E12" s="4">
        <v>0</v>
      </c>
    </row>
    <row r="13" spans="1:5" x14ac:dyDescent="0.25">
      <c r="A13" s="4" t="s">
        <v>28</v>
      </c>
      <c r="B13" s="15" t="s">
        <v>29</v>
      </c>
      <c r="C13" s="4" t="s">
        <v>10</v>
      </c>
      <c r="D13" s="4" t="s">
        <v>168</v>
      </c>
      <c r="E13" s="4">
        <v>0</v>
      </c>
    </row>
    <row r="14" spans="1:5" x14ac:dyDescent="0.25">
      <c r="A14" s="4" t="s">
        <v>30</v>
      </c>
      <c r="B14" s="17" t="s">
        <v>31</v>
      </c>
      <c r="C14" s="12"/>
      <c r="D14" s="18"/>
      <c r="E14" s="19"/>
    </row>
    <row r="15" spans="1:5" x14ac:dyDescent="0.25">
      <c r="A15" s="4" t="s">
        <v>32</v>
      </c>
      <c r="B15" s="20" t="s">
        <v>33</v>
      </c>
      <c r="C15" s="16" t="s">
        <v>10</v>
      </c>
      <c r="D15" s="16" t="s">
        <v>168</v>
      </c>
      <c r="E15" s="16">
        <v>0</v>
      </c>
    </row>
    <row r="16" spans="1:5" ht="22.5" x14ac:dyDescent="0.25">
      <c r="A16" s="4" t="s">
        <v>34</v>
      </c>
      <c r="B16" s="20" t="s">
        <v>35</v>
      </c>
      <c r="C16" s="16" t="s">
        <v>10</v>
      </c>
      <c r="D16" s="16" t="s">
        <v>168</v>
      </c>
      <c r="E16" s="16">
        <v>0</v>
      </c>
    </row>
    <row r="17" spans="1:5" ht="22.5" x14ac:dyDescent="0.25">
      <c r="A17" s="4" t="s">
        <v>36</v>
      </c>
      <c r="B17" s="20" t="s">
        <v>37</v>
      </c>
      <c r="C17" s="16" t="s">
        <v>10</v>
      </c>
      <c r="D17" s="16" t="s">
        <v>168</v>
      </c>
      <c r="E17" s="16">
        <v>0</v>
      </c>
    </row>
    <row r="18" spans="1:5" x14ac:dyDescent="0.25">
      <c r="A18" s="4" t="s">
        <v>38</v>
      </c>
      <c r="B18" s="17" t="s">
        <v>39</v>
      </c>
      <c r="C18" s="12"/>
      <c r="D18" s="18"/>
      <c r="E18" s="19"/>
    </row>
    <row r="19" spans="1:5" x14ac:dyDescent="0.25">
      <c r="A19" s="4" t="s">
        <v>40</v>
      </c>
      <c r="B19" s="13" t="s">
        <v>41</v>
      </c>
      <c r="C19" s="4" t="s">
        <v>10</v>
      </c>
      <c r="D19" s="4" t="s">
        <v>168</v>
      </c>
      <c r="E19" s="4">
        <v>0</v>
      </c>
    </row>
    <row r="20" spans="1:5" x14ac:dyDescent="0.25">
      <c r="A20" s="4" t="s">
        <v>42</v>
      </c>
      <c r="B20" s="20" t="s">
        <v>43</v>
      </c>
      <c r="C20" s="4" t="s">
        <v>10</v>
      </c>
      <c r="D20" s="4" t="s">
        <v>168</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50</v>
      </c>
      <c r="D24" s="4" t="s">
        <v>727</v>
      </c>
      <c r="E24" s="4" t="s">
        <v>728</v>
      </c>
    </row>
    <row r="25" spans="1:5" x14ac:dyDescent="0.25">
      <c r="A25" s="4" t="s">
        <v>49</v>
      </c>
      <c r="B25" s="15" t="s">
        <v>15</v>
      </c>
      <c r="C25" s="4" t="s">
        <v>10</v>
      </c>
      <c r="D25" s="4" t="s">
        <v>11</v>
      </c>
      <c r="E25" s="4">
        <v>0</v>
      </c>
    </row>
    <row r="26" spans="1:5" x14ac:dyDescent="0.25">
      <c r="A26" s="4" t="s">
        <v>53</v>
      </c>
      <c r="B26" s="15" t="s">
        <v>17</v>
      </c>
      <c r="C26" s="4" t="s">
        <v>50</v>
      </c>
      <c r="D26" s="4" t="s">
        <v>729</v>
      </c>
      <c r="E26" s="4" t="s">
        <v>730</v>
      </c>
    </row>
    <row r="27" spans="1:5" x14ac:dyDescent="0.25">
      <c r="A27" s="4" t="s">
        <v>54</v>
      </c>
      <c r="B27" s="15" t="s">
        <v>19</v>
      </c>
      <c r="C27" s="4" t="s">
        <v>10</v>
      </c>
      <c r="D27" s="4" t="s">
        <v>11</v>
      </c>
      <c r="E27" s="4">
        <v>0</v>
      </c>
    </row>
    <row r="28" spans="1:5" x14ac:dyDescent="0.25">
      <c r="A28" s="4" t="s">
        <v>55</v>
      </c>
      <c r="B28" s="15" t="s">
        <v>21</v>
      </c>
      <c r="C28" s="4" t="s">
        <v>10</v>
      </c>
      <c r="D28" s="4" t="s">
        <v>11</v>
      </c>
      <c r="E28" s="4">
        <v>0</v>
      </c>
    </row>
    <row r="29" spans="1:5" x14ac:dyDescent="0.25">
      <c r="A29" s="4" t="s">
        <v>57</v>
      </c>
      <c r="B29" s="15" t="s">
        <v>23</v>
      </c>
      <c r="C29" s="4" t="s">
        <v>10</v>
      </c>
      <c r="D29" s="4" t="s">
        <v>11</v>
      </c>
      <c r="E29" s="4">
        <v>0</v>
      </c>
    </row>
    <row r="30" spans="1:5" x14ac:dyDescent="0.25">
      <c r="A30" s="4" t="s">
        <v>58</v>
      </c>
      <c r="B30" s="15" t="s">
        <v>25</v>
      </c>
      <c r="C30" s="4" t="s">
        <v>50</v>
      </c>
      <c r="D30" s="4" t="s">
        <v>731</v>
      </c>
      <c r="E30" s="4" t="s">
        <v>732</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50</v>
      </c>
      <c r="D35" s="16" t="s">
        <v>733</v>
      </c>
      <c r="E35" s="16" t="s">
        <v>734</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50</v>
      </c>
      <c r="D39" s="4" t="s">
        <v>735</v>
      </c>
      <c r="E39" s="4" t="s">
        <v>734</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50</v>
      </c>
      <c r="D43" s="4" t="s">
        <v>727</v>
      </c>
      <c r="E43" s="4" t="s">
        <v>728</v>
      </c>
    </row>
    <row r="44" spans="1:5" x14ac:dyDescent="0.25">
      <c r="A44" s="4" t="s">
        <v>77</v>
      </c>
      <c r="B44" s="15" t="s">
        <v>15</v>
      </c>
      <c r="C44" s="4" t="s">
        <v>10</v>
      </c>
      <c r="D44" s="4" t="s">
        <v>11</v>
      </c>
      <c r="E44" s="4">
        <v>0</v>
      </c>
    </row>
    <row r="45" spans="1:5" x14ac:dyDescent="0.25">
      <c r="A45" s="4" t="s">
        <v>80</v>
      </c>
      <c r="B45" s="15" t="s">
        <v>17</v>
      </c>
      <c r="C45" s="4" t="s">
        <v>50</v>
      </c>
      <c r="D45" s="4" t="s">
        <v>729</v>
      </c>
      <c r="E45" s="4" t="s">
        <v>736</v>
      </c>
    </row>
    <row r="46" spans="1:5" x14ac:dyDescent="0.25">
      <c r="A46" s="4" t="s">
        <v>81</v>
      </c>
      <c r="B46" s="15" t="s">
        <v>19</v>
      </c>
      <c r="C46" s="4" t="s">
        <v>10</v>
      </c>
      <c r="D46" s="4" t="s">
        <v>11</v>
      </c>
      <c r="E46" s="4">
        <v>0</v>
      </c>
    </row>
    <row r="47" spans="1:5" x14ac:dyDescent="0.25">
      <c r="A47" s="4" t="s">
        <v>82</v>
      </c>
      <c r="B47" s="15" t="s">
        <v>21</v>
      </c>
      <c r="C47" s="4" t="s">
        <v>10</v>
      </c>
      <c r="D47" s="4" t="s">
        <v>11</v>
      </c>
      <c r="E47" s="4">
        <v>0</v>
      </c>
    </row>
    <row r="48" spans="1:5" x14ac:dyDescent="0.25">
      <c r="A48" s="4" t="s">
        <v>84</v>
      </c>
      <c r="B48" s="15" t="s">
        <v>23</v>
      </c>
      <c r="C48" s="4" t="s">
        <v>10</v>
      </c>
      <c r="D48" s="4" t="s">
        <v>11</v>
      </c>
      <c r="E48" s="4">
        <v>0</v>
      </c>
    </row>
    <row r="49" spans="1:5" x14ac:dyDescent="0.25">
      <c r="A49" s="4" t="s">
        <v>85</v>
      </c>
      <c r="B49" s="15" t="s">
        <v>25</v>
      </c>
      <c r="C49" s="4" t="s">
        <v>50</v>
      </c>
      <c r="D49" s="4" t="s">
        <v>731</v>
      </c>
      <c r="E49" s="4" t="s">
        <v>732</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50</v>
      </c>
      <c r="D54" s="16" t="s">
        <v>737</v>
      </c>
      <c r="E54" s="16" t="s">
        <v>734</v>
      </c>
    </row>
    <row r="55" spans="1:5" ht="22.5"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50</v>
      </c>
      <c r="D58" s="4" t="s">
        <v>735</v>
      </c>
      <c r="E58" s="4" t="s">
        <v>734</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50</v>
      </c>
      <c r="D61" s="4" t="s">
        <v>738</v>
      </c>
      <c r="E61" s="4" t="s">
        <v>739</v>
      </c>
    </row>
    <row r="62" spans="1:5" x14ac:dyDescent="0.25">
      <c r="A62" s="4" t="s">
        <v>102</v>
      </c>
      <c r="B62" s="14" t="s">
        <v>13</v>
      </c>
      <c r="C62" s="4" t="s">
        <v>50</v>
      </c>
      <c r="D62" s="4" t="s">
        <v>740</v>
      </c>
      <c r="E62" s="4" t="s">
        <v>741</v>
      </c>
    </row>
    <row r="63" spans="1:5" x14ac:dyDescent="0.25">
      <c r="A63" s="4" t="s">
        <v>104</v>
      </c>
      <c r="B63" s="15" t="s">
        <v>15</v>
      </c>
      <c r="C63" s="4" t="s">
        <v>50</v>
      </c>
      <c r="D63" s="4" t="s">
        <v>742</v>
      </c>
      <c r="E63" s="4" t="s">
        <v>743</v>
      </c>
    </row>
    <row r="64" spans="1:5" x14ac:dyDescent="0.25">
      <c r="A64" s="4" t="s">
        <v>106</v>
      </c>
      <c r="B64" s="15" t="s">
        <v>17</v>
      </c>
      <c r="C64" s="4" t="s">
        <v>50</v>
      </c>
      <c r="D64" s="4" t="s">
        <v>742</v>
      </c>
      <c r="E64" s="4" t="s">
        <v>743</v>
      </c>
    </row>
    <row r="65" spans="1:5" x14ac:dyDescent="0.25">
      <c r="A65" s="4" t="s">
        <v>107</v>
      </c>
      <c r="B65" s="15" t="s">
        <v>19</v>
      </c>
      <c r="C65" s="4" t="s">
        <v>10</v>
      </c>
      <c r="D65" s="4" t="s">
        <v>11</v>
      </c>
      <c r="E65" s="4">
        <v>0</v>
      </c>
    </row>
    <row r="66" spans="1:5" x14ac:dyDescent="0.25">
      <c r="A66" s="4" t="s">
        <v>109</v>
      </c>
      <c r="B66" s="15" t="s">
        <v>21</v>
      </c>
      <c r="C66" s="4" t="s">
        <v>50</v>
      </c>
      <c r="D66" s="4" t="s">
        <v>742</v>
      </c>
      <c r="E66" s="4" t="s">
        <v>743</v>
      </c>
    </row>
    <row r="67" spans="1:5" x14ac:dyDescent="0.25">
      <c r="A67" s="4" t="s">
        <v>111</v>
      </c>
      <c r="B67" s="15" t="s">
        <v>23</v>
      </c>
      <c r="C67" s="4" t="s">
        <v>10</v>
      </c>
      <c r="D67" s="4" t="s">
        <v>11</v>
      </c>
      <c r="E67" s="4">
        <v>0</v>
      </c>
    </row>
    <row r="68" spans="1:5" x14ac:dyDescent="0.25">
      <c r="A68" s="4" t="s">
        <v>113</v>
      </c>
      <c r="B68" s="15" t="s">
        <v>25</v>
      </c>
      <c r="C68" s="4" t="s">
        <v>50</v>
      </c>
      <c r="D68" s="4" t="s">
        <v>744</v>
      </c>
      <c r="E68" s="4" t="s">
        <v>745</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50</v>
      </c>
      <c r="D73" s="4" t="s">
        <v>746</v>
      </c>
      <c r="E73" s="4" t="s">
        <v>747</v>
      </c>
    </row>
    <row r="74" spans="1:5" ht="22.5" x14ac:dyDescent="0.25">
      <c r="A74" s="4" t="s">
        <v>125</v>
      </c>
      <c r="B74" s="20" t="s">
        <v>37</v>
      </c>
      <c r="C74" s="4" t="s">
        <v>50</v>
      </c>
      <c r="D74" s="4" t="s">
        <v>748</v>
      </c>
      <c r="E74" s="4" t="s">
        <v>747</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4" t="s">
        <v>50</v>
      </c>
      <c r="D77" s="4" t="s">
        <v>749</v>
      </c>
      <c r="E77" s="4" t="s">
        <v>750</v>
      </c>
    </row>
  </sheetData>
  <mergeCells count="1">
    <mergeCell ref="A1:B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10</v>
      </c>
      <c r="D6" s="4" t="s">
        <v>11</v>
      </c>
      <c r="E6" s="4">
        <v>0</v>
      </c>
    </row>
    <row r="7" spans="1:5" x14ac:dyDescent="0.25">
      <c r="A7" s="4" t="s">
        <v>16</v>
      </c>
      <c r="B7" s="15" t="s">
        <v>17</v>
      </c>
      <c r="C7" s="4" t="s">
        <v>10</v>
      </c>
      <c r="D7" s="4" t="s">
        <v>11</v>
      </c>
      <c r="E7" s="4">
        <v>0</v>
      </c>
    </row>
    <row r="8" spans="1:5" x14ac:dyDescent="0.25">
      <c r="A8" s="4" t="s">
        <v>18</v>
      </c>
      <c r="B8" s="15" t="s">
        <v>19</v>
      </c>
      <c r="C8" s="4" t="s">
        <v>10</v>
      </c>
      <c r="D8" s="4" t="s">
        <v>11</v>
      </c>
      <c r="E8" s="4">
        <v>0</v>
      </c>
    </row>
    <row r="9" spans="1:5" x14ac:dyDescent="0.25">
      <c r="A9" s="4" t="s">
        <v>20</v>
      </c>
      <c r="B9" s="15" t="s">
        <v>21</v>
      </c>
      <c r="C9" s="4" t="s">
        <v>10</v>
      </c>
      <c r="D9" s="4" t="s">
        <v>11</v>
      </c>
      <c r="E9" s="4">
        <v>0</v>
      </c>
    </row>
    <row r="10" spans="1:5" x14ac:dyDescent="0.25">
      <c r="A10" s="4" t="s">
        <v>22</v>
      </c>
      <c r="B10" s="15" t="s">
        <v>23</v>
      </c>
      <c r="C10" s="4" t="s">
        <v>10</v>
      </c>
      <c r="D10" s="4" t="s">
        <v>11</v>
      </c>
      <c r="E10" s="4">
        <v>0</v>
      </c>
    </row>
    <row r="11" spans="1:5" x14ac:dyDescent="0.25">
      <c r="A11" s="4" t="s">
        <v>24</v>
      </c>
      <c r="B11" s="15" t="s">
        <v>25</v>
      </c>
      <c r="C11" s="4" t="s">
        <v>10</v>
      </c>
      <c r="D11" s="4" t="s">
        <v>11</v>
      </c>
      <c r="E11" s="4">
        <v>0</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4" t="s">
        <v>10</v>
      </c>
      <c r="D20" s="4" t="s">
        <v>11</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751</v>
      </c>
      <c r="D23" s="4" t="s">
        <v>752</v>
      </c>
      <c r="E23" s="4" t="s">
        <v>753</v>
      </c>
    </row>
    <row r="24" spans="1:5" x14ac:dyDescent="0.25">
      <c r="A24" s="4" t="s">
        <v>48</v>
      </c>
      <c r="B24" s="14" t="s">
        <v>13</v>
      </c>
      <c r="C24" s="4" t="s">
        <v>751</v>
      </c>
      <c r="D24" s="4" t="s">
        <v>754</v>
      </c>
      <c r="E24" s="4" t="s">
        <v>755</v>
      </c>
    </row>
    <row r="25" spans="1:5" x14ac:dyDescent="0.25">
      <c r="A25" s="4" t="s">
        <v>49</v>
      </c>
      <c r="B25" s="15" t="s">
        <v>15</v>
      </c>
      <c r="C25" s="4" t="s">
        <v>751</v>
      </c>
      <c r="D25" s="4" t="s">
        <v>756</v>
      </c>
      <c r="E25" s="4" t="s">
        <v>757</v>
      </c>
    </row>
    <row r="26" spans="1:5" x14ac:dyDescent="0.25">
      <c r="A26" s="4" t="s">
        <v>53</v>
      </c>
      <c r="B26" s="15" t="s">
        <v>17</v>
      </c>
      <c r="C26" s="4" t="s">
        <v>751</v>
      </c>
      <c r="D26" s="4" t="s">
        <v>756</v>
      </c>
      <c r="E26" s="4" t="s">
        <v>757</v>
      </c>
    </row>
    <row r="27" spans="1:5" x14ac:dyDescent="0.25">
      <c r="A27" s="4" t="s">
        <v>54</v>
      </c>
      <c r="B27" s="15" t="s">
        <v>19</v>
      </c>
      <c r="C27" s="4" t="s">
        <v>10</v>
      </c>
      <c r="D27" s="4">
        <v>0</v>
      </c>
      <c r="E27" s="4">
        <v>0</v>
      </c>
    </row>
    <row r="28" spans="1:5" x14ac:dyDescent="0.25">
      <c r="A28" s="4" t="s">
        <v>55</v>
      </c>
      <c r="B28" s="15" t="s">
        <v>21</v>
      </c>
      <c r="C28" s="4" t="s">
        <v>751</v>
      </c>
      <c r="D28" s="4" t="s">
        <v>756</v>
      </c>
      <c r="E28" s="4" t="s">
        <v>757</v>
      </c>
    </row>
    <row r="29" spans="1:5" x14ac:dyDescent="0.25">
      <c r="A29" s="4" t="s">
        <v>57</v>
      </c>
      <c r="B29" s="15" t="s">
        <v>23</v>
      </c>
      <c r="C29" s="4" t="s">
        <v>10</v>
      </c>
      <c r="D29" s="4" t="s">
        <v>11</v>
      </c>
      <c r="E29" s="4">
        <v>0</v>
      </c>
    </row>
    <row r="30" spans="1:5" x14ac:dyDescent="0.25">
      <c r="A30" s="4" t="s">
        <v>58</v>
      </c>
      <c r="B30" s="15" t="s">
        <v>25</v>
      </c>
      <c r="C30" s="4" t="s">
        <v>751</v>
      </c>
      <c r="D30" s="4" t="s">
        <v>758</v>
      </c>
      <c r="E30" s="4" t="s">
        <v>759</v>
      </c>
    </row>
    <row r="31" spans="1:5" x14ac:dyDescent="0.25">
      <c r="A31" s="4" t="s">
        <v>60</v>
      </c>
      <c r="B31" s="15" t="s">
        <v>27</v>
      </c>
      <c r="C31" s="4" t="s">
        <v>751</v>
      </c>
      <c r="D31" s="4" t="s">
        <v>760</v>
      </c>
      <c r="E31" s="4" t="s">
        <v>761</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10</v>
      </c>
      <c r="D39" s="4" t="s">
        <v>11</v>
      </c>
      <c r="E39" s="4">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751</v>
      </c>
      <c r="D43" s="4" t="s">
        <v>762</v>
      </c>
      <c r="E43" s="4" t="s">
        <v>763</v>
      </c>
    </row>
    <row r="44" spans="1:5" x14ac:dyDescent="0.25">
      <c r="A44" s="4" t="s">
        <v>77</v>
      </c>
      <c r="B44" s="15" t="s">
        <v>15</v>
      </c>
      <c r="C44" s="4" t="s">
        <v>10</v>
      </c>
      <c r="D44" s="4" t="s">
        <v>11</v>
      </c>
      <c r="E44" s="4">
        <v>0</v>
      </c>
    </row>
    <row r="45" spans="1:5" x14ac:dyDescent="0.25">
      <c r="A45" s="4" t="s">
        <v>80</v>
      </c>
      <c r="B45" s="15" t="s">
        <v>17</v>
      </c>
      <c r="C45" s="4" t="s">
        <v>751</v>
      </c>
      <c r="D45" s="4" t="s">
        <v>764</v>
      </c>
      <c r="E45" s="4" t="s">
        <v>765</v>
      </c>
    </row>
    <row r="46" spans="1:5" x14ac:dyDescent="0.25">
      <c r="A46" s="4" t="s">
        <v>81</v>
      </c>
      <c r="B46" s="15" t="s">
        <v>19</v>
      </c>
      <c r="C46" s="4" t="s">
        <v>751</v>
      </c>
      <c r="D46" s="4" t="s">
        <v>764</v>
      </c>
      <c r="E46" s="4" t="s">
        <v>765</v>
      </c>
    </row>
    <row r="47" spans="1:5" x14ac:dyDescent="0.25">
      <c r="A47" s="4" t="s">
        <v>82</v>
      </c>
      <c r="B47" s="15" t="s">
        <v>21</v>
      </c>
      <c r="C47" s="4" t="s">
        <v>10</v>
      </c>
      <c r="D47" s="4" t="s">
        <v>11</v>
      </c>
      <c r="E47" s="4">
        <v>0</v>
      </c>
    </row>
    <row r="48" spans="1:5" x14ac:dyDescent="0.25">
      <c r="A48" s="4" t="s">
        <v>84</v>
      </c>
      <c r="B48" s="15" t="s">
        <v>23</v>
      </c>
      <c r="C48" s="4" t="s">
        <v>10</v>
      </c>
      <c r="D48" s="4" t="s">
        <v>11</v>
      </c>
      <c r="E48" s="4">
        <v>0</v>
      </c>
    </row>
    <row r="49" spans="1:5" x14ac:dyDescent="0.25">
      <c r="A49" s="4" t="s">
        <v>85</v>
      </c>
      <c r="B49" s="15" t="s">
        <v>25</v>
      </c>
      <c r="C49" s="4" t="s">
        <v>751</v>
      </c>
      <c r="D49" s="4" t="s">
        <v>766</v>
      </c>
      <c r="E49" s="4" t="s">
        <v>765</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751</v>
      </c>
      <c r="D54" s="16" t="s">
        <v>767</v>
      </c>
      <c r="E54" s="16" t="s">
        <v>768</v>
      </c>
    </row>
    <row r="55" spans="1:5" ht="22.5"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10</v>
      </c>
      <c r="D58" s="4" t="s">
        <v>11</v>
      </c>
      <c r="E58" s="4">
        <v>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751</v>
      </c>
      <c r="D61" s="4" t="s">
        <v>769</v>
      </c>
      <c r="E61" s="4" t="s">
        <v>770</v>
      </c>
    </row>
    <row r="62" spans="1:5" x14ac:dyDescent="0.25">
      <c r="A62" s="4" t="s">
        <v>102</v>
      </c>
      <c r="B62" s="14" t="s">
        <v>13</v>
      </c>
      <c r="C62" s="4" t="s">
        <v>751</v>
      </c>
      <c r="D62" s="4" t="s">
        <v>771</v>
      </c>
      <c r="E62" s="4" t="s">
        <v>772</v>
      </c>
    </row>
    <row r="63" spans="1:5" x14ac:dyDescent="0.25">
      <c r="A63" s="4" t="s">
        <v>104</v>
      </c>
      <c r="B63" s="15" t="s">
        <v>15</v>
      </c>
      <c r="C63" s="4" t="s">
        <v>10</v>
      </c>
      <c r="D63" s="4" t="s">
        <v>11</v>
      </c>
      <c r="E63" s="4">
        <v>0</v>
      </c>
    </row>
    <row r="64" spans="1:5" x14ac:dyDescent="0.25">
      <c r="A64" s="4" t="s">
        <v>106</v>
      </c>
      <c r="B64" s="15" t="s">
        <v>17</v>
      </c>
      <c r="C64" s="4" t="s">
        <v>10</v>
      </c>
      <c r="D64" s="4" t="s">
        <v>11</v>
      </c>
      <c r="E64" s="4">
        <v>0</v>
      </c>
    </row>
    <row r="65" spans="1:5" x14ac:dyDescent="0.25">
      <c r="A65" s="4" t="s">
        <v>107</v>
      </c>
      <c r="B65" s="15" t="s">
        <v>19</v>
      </c>
      <c r="C65" s="4" t="s">
        <v>10</v>
      </c>
      <c r="D65" s="4" t="s">
        <v>11</v>
      </c>
      <c r="E65" s="4">
        <v>0</v>
      </c>
    </row>
    <row r="66" spans="1:5" x14ac:dyDescent="0.25">
      <c r="A66" s="4" t="s">
        <v>109</v>
      </c>
      <c r="B66" s="15" t="s">
        <v>21</v>
      </c>
      <c r="C66" s="4" t="s">
        <v>10</v>
      </c>
      <c r="D66" s="4" t="s">
        <v>11</v>
      </c>
      <c r="E66" s="4">
        <v>0</v>
      </c>
    </row>
    <row r="67" spans="1:5" x14ac:dyDescent="0.25">
      <c r="A67" s="4" t="s">
        <v>111</v>
      </c>
      <c r="B67" s="15" t="s">
        <v>23</v>
      </c>
      <c r="C67" s="4" t="s">
        <v>751</v>
      </c>
      <c r="D67" s="4" t="s">
        <v>773</v>
      </c>
      <c r="E67" s="4" t="s">
        <v>774</v>
      </c>
    </row>
    <row r="68" spans="1:5" x14ac:dyDescent="0.25">
      <c r="A68" s="4" t="s">
        <v>113</v>
      </c>
      <c r="B68" s="15" t="s">
        <v>25</v>
      </c>
      <c r="C68" s="4" t="s">
        <v>10</v>
      </c>
      <c r="D68" s="4" t="s">
        <v>11</v>
      </c>
      <c r="E68" s="4">
        <v>0</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751</v>
      </c>
      <c r="D73" s="4" t="s">
        <v>775</v>
      </c>
      <c r="E73" s="4" t="s">
        <v>776</v>
      </c>
    </row>
    <row r="74" spans="1:5" ht="22.5" x14ac:dyDescent="0.25">
      <c r="A74" s="4" t="s">
        <v>125</v>
      </c>
      <c r="B74" s="20" t="s">
        <v>37</v>
      </c>
      <c r="C74" s="4" t="s">
        <v>751</v>
      </c>
      <c r="D74" s="4" t="s">
        <v>775</v>
      </c>
      <c r="E74" s="4" t="s">
        <v>776</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4" t="s">
        <v>10</v>
      </c>
      <c r="D77" s="4" t="s">
        <v>11</v>
      </c>
      <c r="E77" s="4">
        <v>0</v>
      </c>
    </row>
  </sheetData>
  <mergeCells count="1">
    <mergeCell ref="A1:B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168</v>
      </c>
      <c r="E4" s="4">
        <v>0</v>
      </c>
    </row>
    <row r="5" spans="1:5" x14ac:dyDescent="0.25">
      <c r="A5" s="4" t="s">
        <v>12</v>
      </c>
      <c r="B5" s="14" t="s">
        <v>13</v>
      </c>
      <c r="C5" s="4" t="s">
        <v>10</v>
      </c>
      <c r="D5" s="4" t="s">
        <v>168</v>
      </c>
      <c r="E5" s="4">
        <v>0</v>
      </c>
    </row>
    <row r="6" spans="1:5" x14ac:dyDescent="0.25">
      <c r="A6" s="4" t="s">
        <v>14</v>
      </c>
      <c r="B6" s="15" t="s">
        <v>15</v>
      </c>
      <c r="C6" s="4" t="s">
        <v>10</v>
      </c>
      <c r="D6" s="4" t="s">
        <v>168</v>
      </c>
      <c r="E6" s="4">
        <v>0</v>
      </c>
    </row>
    <row r="7" spans="1:5" x14ac:dyDescent="0.25">
      <c r="A7" s="4" t="s">
        <v>16</v>
      </c>
      <c r="B7" s="15" t="s">
        <v>17</v>
      </c>
      <c r="C7" s="4" t="s">
        <v>10</v>
      </c>
      <c r="D7" s="4" t="s">
        <v>168</v>
      </c>
      <c r="E7" s="4">
        <v>0</v>
      </c>
    </row>
    <row r="8" spans="1:5" x14ac:dyDescent="0.25">
      <c r="A8" s="4" t="s">
        <v>18</v>
      </c>
      <c r="B8" s="15" t="s">
        <v>19</v>
      </c>
      <c r="C8" s="4" t="s">
        <v>10</v>
      </c>
      <c r="D8" s="4" t="s">
        <v>168</v>
      </c>
      <c r="E8" s="4">
        <v>0</v>
      </c>
    </row>
    <row r="9" spans="1:5" x14ac:dyDescent="0.25">
      <c r="A9" s="4" t="s">
        <v>20</v>
      </c>
      <c r="B9" s="15" t="s">
        <v>21</v>
      </c>
      <c r="C9" s="4" t="s">
        <v>10</v>
      </c>
      <c r="D9" s="4" t="s">
        <v>168</v>
      </c>
      <c r="E9" s="4">
        <v>0</v>
      </c>
    </row>
    <row r="10" spans="1:5" x14ac:dyDescent="0.25">
      <c r="A10" s="4" t="s">
        <v>22</v>
      </c>
      <c r="B10" s="15" t="s">
        <v>23</v>
      </c>
      <c r="C10" s="4" t="s">
        <v>10</v>
      </c>
      <c r="D10" s="4" t="s">
        <v>168</v>
      </c>
      <c r="E10" s="4">
        <v>0</v>
      </c>
    </row>
    <row r="11" spans="1:5" x14ac:dyDescent="0.25">
      <c r="A11" s="4" t="s">
        <v>24</v>
      </c>
      <c r="B11" s="15" t="s">
        <v>25</v>
      </c>
      <c r="C11" s="4" t="s">
        <v>10</v>
      </c>
      <c r="D11" s="4" t="s">
        <v>168</v>
      </c>
      <c r="E11" s="4">
        <v>0</v>
      </c>
    </row>
    <row r="12" spans="1:5" x14ac:dyDescent="0.25">
      <c r="A12" s="4" t="s">
        <v>26</v>
      </c>
      <c r="B12" s="15" t="s">
        <v>27</v>
      </c>
      <c r="C12" s="4" t="s">
        <v>10</v>
      </c>
      <c r="D12" s="4" t="s">
        <v>168</v>
      </c>
      <c r="E12" s="4">
        <v>0</v>
      </c>
    </row>
    <row r="13" spans="1:5" x14ac:dyDescent="0.25">
      <c r="A13" s="4" t="s">
        <v>28</v>
      </c>
      <c r="B13" s="15" t="s">
        <v>29</v>
      </c>
      <c r="C13" s="4" t="s">
        <v>10</v>
      </c>
      <c r="D13" s="4" t="s">
        <v>168</v>
      </c>
      <c r="E13" s="4">
        <v>0</v>
      </c>
    </row>
    <row r="14" spans="1:5" x14ac:dyDescent="0.25">
      <c r="A14" s="4" t="s">
        <v>30</v>
      </c>
      <c r="B14" s="17" t="s">
        <v>31</v>
      </c>
      <c r="C14" s="12"/>
      <c r="D14" s="18"/>
      <c r="E14" s="19"/>
    </row>
    <row r="15" spans="1:5" x14ac:dyDescent="0.25">
      <c r="A15" s="4" t="s">
        <v>32</v>
      </c>
      <c r="B15" s="20" t="s">
        <v>33</v>
      </c>
      <c r="C15" s="16" t="s">
        <v>10</v>
      </c>
      <c r="D15" s="16" t="s">
        <v>168</v>
      </c>
      <c r="E15" s="16">
        <v>0</v>
      </c>
    </row>
    <row r="16" spans="1:5" ht="22.5" x14ac:dyDescent="0.25">
      <c r="A16" s="4" t="s">
        <v>34</v>
      </c>
      <c r="B16" s="20" t="s">
        <v>35</v>
      </c>
      <c r="C16" s="16" t="s">
        <v>10</v>
      </c>
      <c r="D16" s="16" t="s">
        <v>168</v>
      </c>
      <c r="E16" s="16">
        <v>0</v>
      </c>
    </row>
    <row r="17" spans="1:5" ht="22.5" x14ac:dyDescent="0.25">
      <c r="A17" s="4" t="s">
        <v>36</v>
      </c>
      <c r="B17" s="20" t="s">
        <v>37</v>
      </c>
      <c r="C17" s="16" t="s">
        <v>10</v>
      </c>
      <c r="D17" s="16" t="s">
        <v>168</v>
      </c>
      <c r="E17" s="16">
        <v>0</v>
      </c>
    </row>
    <row r="18" spans="1:5" x14ac:dyDescent="0.25">
      <c r="A18" s="4" t="s">
        <v>38</v>
      </c>
      <c r="B18" s="17" t="s">
        <v>39</v>
      </c>
      <c r="C18" s="12"/>
      <c r="D18" s="18"/>
      <c r="E18" s="19"/>
    </row>
    <row r="19" spans="1:5" x14ac:dyDescent="0.25">
      <c r="A19" s="4" t="s">
        <v>40</v>
      </c>
      <c r="B19" s="13" t="s">
        <v>41</v>
      </c>
      <c r="C19" s="4" t="s">
        <v>10</v>
      </c>
      <c r="D19" s="4" t="s">
        <v>168</v>
      </c>
      <c r="E19" s="4">
        <v>0</v>
      </c>
    </row>
    <row r="20" spans="1:5" x14ac:dyDescent="0.25">
      <c r="A20" s="4" t="s">
        <v>42</v>
      </c>
      <c r="B20" s="20" t="s">
        <v>43</v>
      </c>
      <c r="C20" s="4" t="s">
        <v>10</v>
      </c>
      <c r="D20" s="4" t="s">
        <v>168</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10</v>
      </c>
      <c r="D24" s="4" t="s">
        <v>11</v>
      </c>
      <c r="E24" s="4">
        <v>0</v>
      </c>
    </row>
    <row r="25" spans="1:5" x14ac:dyDescent="0.25">
      <c r="A25" s="4" t="s">
        <v>49</v>
      </c>
      <c r="B25" s="15" t="s">
        <v>15</v>
      </c>
      <c r="C25" s="4" t="s">
        <v>10</v>
      </c>
      <c r="D25" s="4" t="s">
        <v>11</v>
      </c>
      <c r="E25" s="4">
        <v>0</v>
      </c>
    </row>
    <row r="26" spans="1:5" x14ac:dyDescent="0.25">
      <c r="A26" s="4" t="s">
        <v>53</v>
      </c>
      <c r="B26" s="15" t="s">
        <v>17</v>
      </c>
      <c r="C26" s="4" t="s">
        <v>10</v>
      </c>
      <c r="D26" s="4" t="s">
        <v>11</v>
      </c>
      <c r="E26" s="4">
        <v>0</v>
      </c>
    </row>
    <row r="27" spans="1:5" x14ac:dyDescent="0.25">
      <c r="A27" s="4" t="s">
        <v>54</v>
      </c>
      <c r="B27" s="15" t="s">
        <v>19</v>
      </c>
      <c r="C27" s="4" t="s">
        <v>10</v>
      </c>
      <c r="D27" s="4" t="s">
        <v>11</v>
      </c>
      <c r="E27" s="4">
        <v>0</v>
      </c>
    </row>
    <row r="28" spans="1:5" x14ac:dyDescent="0.25">
      <c r="A28" s="4" t="s">
        <v>55</v>
      </c>
      <c r="B28" s="15" t="s">
        <v>21</v>
      </c>
      <c r="C28" s="4" t="s">
        <v>10</v>
      </c>
      <c r="D28" s="4" t="s">
        <v>11</v>
      </c>
      <c r="E28" s="4">
        <v>0</v>
      </c>
    </row>
    <row r="29" spans="1:5" x14ac:dyDescent="0.25">
      <c r="A29" s="4" t="s">
        <v>57</v>
      </c>
      <c r="B29" s="15" t="s">
        <v>23</v>
      </c>
      <c r="C29" s="4" t="s">
        <v>10</v>
      </c>
      <c r="D29" s="4" t="s">
        <v>11</v>
      </c>
      <c r="E29" s="4">
        <v>0</v>
      </c>
    </row>
    <row r="30" spans="1:5" x14ac:dyDescent="0.25">
      <c r="A30" s="4" t="s">
        <v>58</v>
      </c>
      <c r="B30" s="15" t="s">
        <v>25</v>
      </c>
      <c r="C30" s="4" t="s">
        <v>50</v>
      </c>
      <c r="D30" s="4" t="s">
        <v>777</v>
      </c>
      <c r="E30" s="4" t="s">
        <v>778</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10</v>
      </c>
      <c r="D39" s="4" t="s">
        <v>11</v>
      </c>
      <c r="E39" s="4">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10</v>
      </c>
      <c r="D44" s="4" t="s">
        <v>11</v>
      </c>
      <c r="E44" s="4">
        <v>0</v>
      </c>
    </row>
    <row r="45" spans="1:5" x14ac:dyDescent="0.25">
      <c r="A45" s="4" t="s">
        <v>80</v>
      </c>
      <c r="B45" s="15" t="s">
        <v>17</v>
      </c>
      <c r="C45" s="4" t="s">
        <v>10</v>
      </c>
      <c r="D45" s="4" t="s">
        <v>11</v>
      </c>
      <c r="E45" s="4">
        <v>0</v>
      </c>
    </row>
    <row r="46" spans="1:5" x14ac:dyDescent="0.25">
      <c r="A46" s="4" t="s">
        <v>81</v>
      </c>
      <c r="B46" s="15" t="s">
        <v>19</v>
      </c>
      <c r="C46" s="4" t="s">
        <v>10</v>
      </c>
      <c r="D46" s="4" t="s">
        <v>11</v>
      </c>
      <c r="E46" s="4">
        <v>0</v>
      </c>
    </row>
    <row r="47" spans="1:5" x14ac:dyDescent="0.25">
      <c r="A47" s="4" t="s">
        <v>82</v>
      </c>
      <c r="B47" s="15" t="s">
        <v>21</v>
      </c>
      <c r="C47" s="4" t="s">
        <v>10</v>
      </c>
      <c r="D47" s="4" t="s">
        <v>11</v>
      </c>
      <c r="E47" s="4">
        <v>0</v>
      </c>
    </row>
    <row r="48" spans="1:5" x14ac:dyDescent="0.25">
      <c r="A48" s="4" t="s">
        <v>84</v>
      </c>
      <c r="B48" s="15" t="s">
        <v>23</v>
      </c>
      <c r="C48" s="4" t="s">
        <v>10</v>
      </c>
      <c r="D48" s="4" t="s">
        <v>11</v>
      </c>
      <c r="E48" s="4">
        <v>0</v>
      </c>
    </row>
    <row r="49" spans="1:5" x14ac:dyDescent="0.25">
      <c r="A49" s="4" t="s">
        <v>85</v>
      </c>
      <c r="B49" s="15" t="s">
        <v>25</v>
      </c>
      <c r="C49" s="4" t="s">
        <v>50</v>
      </c>
      <c r="D49" s="4" t="s">
        <v>779</v>
      </c>
      <c r="E49" s="4" t="s">
        <v>780</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10</v>
      </c>
      <c r="D54" s="16" t="s">
        <v>11</v>
      </c>
      <c r="E54" s="16">
        <v>0</v>
      </c>
    </row>
    <row r="55" spans="1:5" ht="22.5"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10</v>
      </c>
      <c r="D58" s="4" t="s">
        <v>11</v>
      </c>
      <c r="E58" s="4">
        <v>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10</v>
      </c>
      <c r="D62" s="4" t="s">
        <v>781</v>
      </c>
      <c r="E62" s="4" t="s">
        <v>782</v>
      </c>
    </row>
    <row r="63" spans="1:5" x14ac:dyDescent="0.25">
      <c r="A63" s="4" t="s">
        <v>104</v>
      </c>
      <c r="B63" s="15" t="s">
        <v>15</v>
      </c>
      <c r="C63" s="4" t="s">
        <v>10</v>
      </c>
      <c r="D63" s="4" t="s">
        <v>11</v>
      </c>
      <c r="E63" s="4">
        <v>0</v>
      </c>
    </row>
    <row r="64" spans="1:5" x14ac:dyDescent="0.25">
      <c r="A64" s="4" t="s">
        <v>106</v>
      </c>
      <c r="B64" s="15" t="s">
        <v>17</v>
      </c>
      <c r="C64" s="4" t="s">
        <v>10</v>
      </c>
      <c r="D64" s="4" t="s">
        <v>11</v>
      </c>
      <c r="E64" s="4">
        <v>0</v>
      </c>
    </row>
    <row r="65" spans="1:5" x14ac:dyDescent="0.25">
      <c r="A65" s="4" t="s">
        <v>107</v>
      </c>
      <c r="B65" s="15" t="s">
        <v>19</v>
      </c>
      <c r="C65" s="4" t="s">
        <v>10</v>
      </c>
      <c r="D65" s="4" t="s">
        <v>11</v>
      </c>
      <c r="E65" s="4">
        <v>0</v>
      </c>
    </row>
    <row r="66" spans="1:5" x14ac:dyDescent="0.25">
      <c r="A66" s="4" t="s">
        <v>109</v>
      </c>
      <c r="B66" s="15" t="s">
        <v>21</v>
      </c>
      <c r="C66" s="4" t="s">
        <v>10</v>
      </c>
      <c r="D66" s="4" t="s">
        <v>11</v>
      </c>
      <c r="E66" s="4">
        <v>0</v>
      </c>
    </row>
    <row r="67" spans="1:5" x14ac:dyDescent="0.25">
      <c r="A67" s="4" t="s">
        <v>111</v>
      </c>
      <c r="B67" s="15" t="s">
        <v>23</v>
      </c>
      <c r="C67" s="4" t="s">
        <v>10</v>
      </c>
      <c r="D67" s="4" t="s">
        <v>11</v>
      </c>
      <c r="E67" s="4">
        <v>0</v>
      </c>
    </row>
    <row r="68" spans="1:5" x14ac:dyDescent="0.25">
      <c r="A68" s="4" t="s">
        <v>113</v>
      </c>
      <c r="B68" s="15" t="s">
        <v>25</v>
      </c>
      <c r="C68" s="4" t="s">
        <v>10</v>
      </c>
      <c r="D68" s="4" t="s">
        <v>11</v>
      </c>
      <c r="E68" s="4">
        <v>0</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10</v>
      </c>
      <c r="D73" s="4" t="s">
        <v>11</v>
      </c>
      <c r="E73" s="4">
        <v>0</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4" t="s">
        <v>10</v>
      </c>
      <c r="D77" s="4" t="s">
        <v>11</v>
      </c>
      <c r="E77" s="4">
        <v>0</v>
      </c>
    </row>
  </sheetData>
  <mergeCells count="1">
    <mergeCell ref="A1:B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783</v>
      </c>
      <c r="E4" s="4">
        <v>0</v>
      </c>
    </row>
    <row r="5" spans="1:5" x14ac:dyDescent="0.25">
      <c r="A5" s="4" t="s">
        <v>12</v>
      </c>
      <c r="B5" s="14" t="s">
        <v>13</v>
      </c>
      <c r="C5" s="4" t="s">
        <v>10</v>
      </c>
      <c r="D5" s="4" t="s">
        <v>783</v>
      </c>
      <c r="E5" s="4">
        <v>0</v>
      </c>
    </row>
    <row r="6" spans="1:5" x14ac:dyDescent="0.25">
      <c r="A6" s="4" t="s">
        <v>14</v>
      </c>
      <c r="B6" s="15" t="s">
        <v>15</v>
      </c>
      <c r="C6" s="4" t="s">
        <v>10</v>
      </c>
      <c r="D6" s="4" t="s">
        <v>783</v>
      </c>
      <c r="E6" s="4">
        <v>0</v>
      </c>
    </row>
    <row r="7" spans="1:5" x14ac:dyDescent="0.25">
      <c r="A7" s="4" t="s">
        <v>16</v>
      </c>
      <c r="B7" s="15" t="s">
        <v>17</v>
      </c>
      <c r="C7" s="4" t="s">
        <v>10</v>
      </c>
      <c r="D7" s="4" t="s">
        <v>783</v>
      </c>
      <c r="E7" s="4">
        <v>0</v>
      </c>
    </row>
    <row r="8" spans="1:5" x14ac:dyDescent="0.25">
      <c r="A8" s="4" t="s">
        <v>18</v>
      </c>
      <c r="B8" s="15" t="s">
        <v>19</v>
      </c>
      <c r="C8" s="4" t="s">
        <v>10</v>
      </c>
      <c r="D8" s="4" t="s">
        <v>783</v>
      </c>
      <c r="E8" s="4">
        <v>0</v>
      </c>
    </row>
    <row r="9" spans="1:5" x14ac:dyDescent="0.25">
      <c r="A9" s="4" t="s">
        <v>20</v>
      </c>
      <c r="B9" s="15" t="s">
        <v>21</v>
      </c>
      <c r="C9" s="4" t="s">
        <v>10</v>
      </c>
      <c r="D9" s="4" t="s">
        <v>783</v>
      </c>
      <c r="E9" s="4">
        <v>0</v>
      </c>
    </row>
    <row r="10" spans="1:5" x14ac:dyDescent="0.25">
      <c r="A10" s="4" t="s">
        <v>22</v>
      </c>
      <c r="B10" s="15" t="s">
        <v>23</v>
      </c>
      <c r="C10" s="4" t="s">
        <v>10</v>
      </c>
      <c r="D10" s="4" t="s">
        <v>783</v>
      </c>
      <c r="E10" s="4">
        <v>0</v>
      </c>
    </row>
    <row r="11" spans="1:5" x14ac:dyDescent="0.25">
      <c r="A11" s="4" t="s">
        <v>24</v>
      </c>
      <c r="B11" s="15" t="s">
        <v>25</v>
      </c>
      <c r="C11" s="16" t="s">
        <v>10</v>
      </c>
      <c r="D11" s="16" t="s">
        <v>783</v>
      </c>
      <c r="E11" s="16">
        <v>0</v>
      </c>
    </row>
    <row r="12" spans="1:5" x14ac:dyDescent="0.25">
      <c r="A12" s="4" t="s">
        <v>26</v>
      </c>
      <c r="B12" s="15" t="s">
        <v>27</v>
      </c>
      <c r="C12" s="4" t="s">
        <v>10</v>
      </c>
      <c r="D12" s="4" t="s">
        <v>783</v>
      </c>
      <c r="E12" s="4">
        <v>0</v>
      </c>
    </row>
    <row r="13" spans="1:5" x14ac:dyDescent="0.25">
      <c r="A13" s="4" t="s">
        <v>28</v>
      </c>
      <c r="B13" s="15" t="s">
        <v>29</v>
      </c>
      <c r="C13" s="4" t="s">
        <v>10</v>
      </c>
      <c r="D13" s="4" t="s">
        <v>783</v>
      </c>
      <c r="E13" s="4">
        <v>0</v>
      </c>
    </row>
    <row r="14" spans="1:5" x14ac:dyDescent="0.25">
      <c r="A14" s="4" t="s">
        <v>30</v>
      </c>
      <c r="B14" s="17" t="s">
        <v>31</v>
      </c>
      <c r="C14" s="12"/>
      <c r="D14" s="18"/>
      <c r="E14" s="19"/>
    </row>
    <row r="15" spans="1:5" x14ac:dyDescent="0.25">
      <c r="A15" s="4" t="s">
        <v>32</v>
      </c>
      <c r="B15" s="20" t="s">
        <v>33</v>
      </c>
      <c r="C15" s="16" t="s">
        <v>10</v>
      </c>
      <c r="D15" s="16" t="s">
        <v>783</v>
      </c>
      <c r="E15" s="16">
        <v>0</v>
      </c>
    </row>
    <row r="16" spans="1:5" ht="22.5" x14ac:dyDescent="0.25">
      <c r="A16" s="4" t="s">
        <v>34</v>
      </c>
      <c r="B16" s="20" t="s">
        <v>35</v>
      </c>
      <c r="C16" s="16" t="s">
        <v>10</v>
      </c>
      <c r="D16" s="16" t="s">
        <v>783</v>
      </c>
      <c r="E16" s="16">
        <v>0</v>
      </c>
    </row>
    <row r="17" spans="1:5" ht="22.5" x14ac:dyDescent="0.25">
      <c r="A17" s="4" t="s">
        <v>36</v>
      </c>
      <c r="B17" s="20" t="s">
        <v>37</v>
      </c>
      <c r="C17" s="16" t="s">
        <v>10</v>
      </c>
      <c r="D17" s="16" t="s">
        <v>783</v>
      </c>
      <c r="E17" s="16">
        <v>0</v>
      </c>
    </row>
    <row r="18" spans="1:5" x14ac:dyDescent="0.25">
      <c r="A18" s="4" t="s">
        <v>38</v>
      </c>
      <c r="B18" s="17" t="s">
        <v>39</v>
      </c>
      <c r="C18" s="12"/>
      <c r="D18" s="18"/>
      <c r="E18" s="19"/>
    </row>
    <row r="19" spans="1:5" x14ac:dyDescent="0.25">
      <c r="A19" s="4" t="s">
        <v>40</v>
      </c>
      <c r="B19" s="13" t="s">
        <v>41</v>
      </c>
      <c r="C19" s="4" t="s">
        <v>10</v>
      </c>
      <c r="D19" s="4" t="s">
        <v>783</v>
      </c>
      <c r="E19" s="4">
        <v>0</v>
      </c>
    </row>
    <row r="20" spans="1:5" x14ac:dyDescent="0.25">
      <c r="A20" s="4" t="s">
        <v>42</v>
      </c>
      <c r="B20" s="20" t="s">
        <v>43</v>
      </c>
      <c r="C20" s="16" t="s">
        <v>10</v>
      </c>
      <c r="D20" s="16" t="s">
        <v>783</v>
      </c>
      <c r="E20" s="16">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349</v>
      </c>
      <c r="E23" s="4">
        <v>0</v>
      </c>
    </row>
    <row r="24" spans="1:5" x14ac:dyDescent="0.25">
      <c r="A24" s="4" t="s">
        <v>48</v>
      </c>
      <c r="B24" s="14" t="s">
        <v>13</v>
      </c>
      <c r="C24" s="4" t="s">
        <v>10</v>
      </c>
      <c r="D24" s="4" t="s">
        <v>349</v>
      </c>
      <c r="E24" s="4">
        <v>0</v>
      </c>
    </row>
    <row r="25" spans="1:5" x14ac:dyDescent="0.25">
      <c r="A25" s="4" t="s">
        <v>49</v>
      </c>
      <c r="B25" s="15" t="s">
        <v>15</v>
      </c>
      <c r="C25" s="4" t="s">
        <v>10</v>
      </c>
      <c r="D25" s="4" t="s">
        <v>349</v>
      </c>
      <c r="E25" s="4">
        <v>0</v>
      </c>
    </row>
    <row r="26" spans="1:5" x14ac:dyDescent="0.25">
      <c r="A26" s="4" t="s">
        <v>53</v>
      </c>
      <c r="B26" s="15" t="s">
        <v>17</v>
      </c>
      <c r="C26" s="4" t="s">
        <v>10</v>
      </c>
      <c r="D26" s="4" t="s">
        <v>349</v>
      </c>
      <c r="E26" s="4">
        <v>0</v>
      </c>
    </row>
    <row r="27" spans="1:5" x14ac:dyDescent="0.25">
      <c r="A27" s="4" t="s">
        <v>54</v>
      </c>
      <c r="B27" s="15" t="s">
        <v>19</v>
      </c>
      <c r="C27" s="4" t="s">
        <v>10</v>
      </c>
      <c r="D27" s="4" t="s">
        <v>349</v>
      </c>
      <c r="E27" s="4">
        <v>0</v>
      </c>
    </row>
    <row r="28" spans="1:5" x14ac:dyDescent="0.25">
      <c r="A28" s="4" t="s">
        <v>55</v>
      </c>
      <c r="B28" s="15" t="s">
        <v>21</v>
      </c>
      <c r="C28" s="4" t="s">
        <v>50</v>
      </c>
      <c r="D28" s="4" t="s">
        <v>784</v>
      </c>
      <c r="E28" s="4" t="s">
        <v>785</v>
      </c>
    </row>
    <row r="29" spans="1:5" x14ac:dyDescent="0.25">
      <c r="A29" s="4" t="s">
        <v>57</v>
      </c>
      <c r="B29" s="15" t="s">
        <v>23</v>
      </c>
      <c r="C29" s="4" t="s">
        <v>50</v>
      </c>
      <c r="D29" s="4" t="s">
        <v>786</v>
      </c>
      <c r="E29" s="4" t="s">
        <v>787</v>
      </c>
    </row>
    <row r="30" spans="1:5" x14ac:dyDescent="0.25">
      <c r="A30" s="4" t="s">
        <v>58</v>
      </c>
      <c r="B30" s="15" t="s">
        <v>25</v>
      </c>
      <c r="C30" s="16" t="s">
        <v>10</v>
      </c>
      <c r="D30" s="16" t="s">
        <v>349</v>
      </c>
      <c r="E30" s="16">
        <v>0</v>
      </c>
    </row>
    <row r="31" spans="1:5" x14ac:dyDescent="0.25">
      <c r="A31" s="4" t="s">
        <v>60</v>
      </c>
      <c r="B31" s="15" t="s">
        <v>27</v>
      </c>
      <c r="C31" s="4" t="s">
        <v>50</v>
      </c>
      <c r="D31" s="4" t="s">
        <v>788</v>
      </c>
      <c r="E31" s="4" t="s">
        <v>789</v>
      </c>
    </row>
    <row r="32" spans="1:5" x14ac:dyDescent="0.25">
      <c r="A32" s="4" t="s">
        <v>63</v>
      </c>
      <c r="B32" s="15" t="s">
        <v>29</v>
      </c>
      <c r="C32" s="4" t="s">
        <v>10</v>
      </c>
      <c r="D32" s="4" t="s">
        <v>349</v>
      </c>
      <c r="E32" s="4">
        <v>0</v>
      </c>
    </row>
    <row r="33" spans="1:5" x14ac:dyDescent="0.25">
      <c r="A33" s="4" t="s">
        <v>65</v>
      </c>
      <c r="B33" s="17" t="s">
        <v>31</v>
      </c>
      <c r="C33" s="12"/>
      <c r="D33" s="18"/>
      <c r="E33" s="19"/>
    </row>
    <row r="34" spans="1:5" x14ac:dyDescent="0.25">
      <c r="A34" s="4" t="s">
        <v>66</v>
      </c>
      <c r="B34" s="20" t="s">
        <v>33</v>
      </c>
      <c r="C34" s="16" t="s">
        <v>50</v>
      </c>
      <c r="D34" s="16" t="s">
        <v>790</v>
      </c>
      <c r="E34" s="16" t="s">
        <v>791</v>
      </c>
    </row>
    <row r="35" spans="1:5" ht="22.5" x14ac:dyDescent="0.25">
      <c r="A35" s="4" t="s">
        <v>67</v>
      </c>
      <c r="B35" s="20" t="s">
        <v>35</v>
      </c>
      <c r="C35" s="16" t="s">
        <v>10</v>
      </c>
      <c r="D35" s="16" t="s">
        <v>349</v>
      </c>
      <c r="E35" s="16">
        <v>0</v>
      </c>
    </row>
    <row r="36" spans="1:5" ht="22.5" x14ac:dyDescent="0.25">
      <c r="A36" s="4" t="s">
        <v>68</v>
      </c>
      <c r="B36" s="20" t="s">
        <v>37</v>
      </c>
      <c r="C36" s="16" t="s">
        <v>10</v>
      </c>
      <c r="D36" s="16" t="s">
        <v>349</v>
      </c>
      <c r="E36" s="16">
        <v>0</v>
      </c>
    </row>
    <row r="37" spans="1:5" x14ac:dyDescent="0.25">
      <c r="A37" s="4" t="s">
        <v>69</v>
      </c>
      <c r="B37" s="17" t="s">
        <v>39</v>
      </c>
      <c r="C37" s="12"/>
      <c r="D37" s="18"/>
      <c r="E37" s="19"/>
    </row>
    <row r="38" spans="1:5" x14ac:dyDescent="0.25">
      <c r="A38" s="4" t="s">
        <v>70</v>
      </c>
      <c r="B38" s="13" t="s">
        <v>41</v>
      </c>
      <c r="C38" s="4" t="s">
        <v>10</v>
      </c>
      <c r="D38" s="4" t="s">
        <v>349</v>
      </c>
      <c r="E38" s="4">
        <v>0</v>
      </c>
    </row>
    <row r="39" spans="1:5" x14ac:dyDescent="0.25">
      <c r="A39" s="4" t="s">
        <v>71</v>
      </c>
      <c r="B39" s="20" t="s">
        <v>43</v>
      </c>
      <c r="C39" s="16" t="s">
        <v>50</v>
      </c>
      <c r="D39" s="16" t="s">
        <v>792</v>
      </c>
      <c r="E39" s="16" t="s">
        <v>791</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349</v>
      </c>
      <c r="E42" s="4">
        <v>0</v>
      </c>
    </row>
    <row r="43" spans="1:5" x14ac:dyDescent="0.25">
      <c r="A43" s="4" t="s">
        <v>76</v>
      </c>
      <c r="B43" s="14" t="s">
        <v>13</v>
      </c>
      <c r="C43" s="4" t="s">
        <v>10</v>
      </c>
      <c r="D43" s="4" t="s">
        <v>349</v>
      </c>
      <c r="E43" s="4">
        <v>0</v>
      </c>
    </row>
    <row r="44" spans="1:5" x14ac:dyDescent="0.25">
      <c r="A44" s="4" t="s">
        <v>77</v>
      </c>
      <c r="B44" s="15" t="s">
        <v>15</v>
      </c>
      <c r="C44" s="4" t="s">
        <v>10</v>
      </c>
      <c r="D44" s="4" t="s">
        <v>349</v>
      </c>
      <c r="E44" s="4">
        <v>0</v>
      </c>
    </row>
    <row r="45" spans="1:5" x14ac:dyDescent="0.25">
      <c r="A45" s="4" t="s">
        <v>80</v>
      </c>
      <c r="B45" s="15" t="s">
        <v>17</v>
      </c>
      <c r="C45" s="4" t="s">
        <v>10</v>
      </c>
      <c r="D45" s="4" t="s">
        <v>349</v>
      </c>
      <c r="E45" s="4">
        <v>0</v>
      </c>
    </row>
    <row r="46" spans="1:5" x14ac:dyDescent="0.25">
      <c r="A46" s="4" t="s">
        <v>81</v>
      </c>
      <c r="B46" s="15" t="s">
        <v>19</v>
      </c>
      <c r="C46" s="4" t="s">
        <v>10</v>
      </c>
      <c r="D46" s="4" t="s">
        <v>349</v>
      </c>
      <c r="E46" s="4">
        <v>0</v>
      </c>
    </row>
    <row r="47" spans="1:5" x14ac:dyDescent="0.25">
      <c r="A47" s="4" t="s">
        <v>82</v>
      </c>
      <c r="B47" s="15" t="s">
        <v>21</v>
      </c>
      <c r="C47" s="4" t="s">
        <v>10</v>
      </c>
      <c r="D47" s="4" t="s">
        <v>349</v>
      </c>
      <c r="E47" s="4">
        <v>0</v>
      </c>
    </row>
    <row r="48" spans="1:5" x14ac:dyDescent="0.25">
      <c r="A48" s="4" t="s">
        <v>84</v>
      </c>
      <c r="B48" s="15" t="s">
        <v>23</v>
      </c>
      <c r="C48" s="4" t="s">
        <v>50</v>
      </c>
      <c r="D48" s="4" t="s">
        <v>793</v>
      </c>
      <c r="E48" s="4" t="s">
        <v>794</v>
      </c>
    </row>
    <row r="49" spans="1:5" x14ac:dyDescent="0.25">
      <c r="A49" s="4" t="s">
        <v>85</v>
      </c>
      <c r="B49" s="15" t="s">
        <v>25</v>
      </c>
      <c r="C49" s="4" t="s">
        <v>50</v>
      </c>
      <c r="D49" s="4" t="s">
        <v>795</v>
      </c>
      <c r="E49" s="4" t="s">
        <v>796</v>
      </c>
    </row>
    <row r="50" spans="1:5" x14ac:dyDescent="0.25">
      <c r="A50" s="4" t="s">
        <v>87</v>
      </c>
      <c r="B50" s="15" t="s">
        <v>27</v>
      </c>
      <c r="C50" s="4" t="s">
        <v>10</v>
      </c>
      <c r="D50" s="4" t="s">
        <v>349</v>
      </c>
      <c r="E50" s="4">
        <v>0</v>
      </c>
    </row>
    <row r="51" spans="1:5" x14ac:dyDescent="0.25">
      <c r="A51" s="4" t="s">
        <v>88</v>
      </c>
      <c r="B51" s="15" t="s">
        <v>29</v>
      </c>
      <c r="C51" s="4" t="s">
        <v>10</v>
      </c>
      <c r="D51" s="4" t="s">
        <v>349</v>
      </c>
      <c r="E51" s="4">
        <v>0</v>
      </c>
    </row>
    <row r="52" spans="1:5" x14ac:dyDescent="0.25">
      <c r="A52" s="4" t="s">
        <v>89</v>
      </c>
      <c r="B52" s="17" t="s">
        <v>31</v>
      </c>
      <c r="C52" s="12"/>
      <c r="D52" s="18"/>
      <c r="E52" s="19"/>
    </row>
    <row r="53" spans="1:5" x14ac:dyDescent="0.25">
      <c r="A53" s="4" t="s">
        <v>90</v>
      </c>
      <c r="B53" s="20" t="s">
        <v>33</v>
      </c>
      <c r="C53" s="16" t="s">
        <v>10</v>
      </c>
      <c r="D53" s="16" t="s">
        <v>349</v>
      </c>
      <c r="E53" s="16">
        <v>0</v>
      </c>
    </row>
    <row r="54" spans="1:5" ht="22.5" x14ac:dyDescent="0.25">
      <c r="A54" s="4" t="s">
        <v>91</v>
      </c>
      <c r="B54" s="20" t="s">
        <v>35</v>
      </c>
      <c r="C54" s="16" t="s">
        <v>10</v>
      </c>
      <c r="D54" s="16" t="s">
        <v>349</v>
      </c>
      <c r="E54" s="16">
        <v>0</v>
      </c>
    </row>
    <row r="55" spans="1:5" ht="22.5" x14ac:dyDescent="0.25">
      <c r="A55" s="4" t="s">
        <v>92</v>
      </c>
      <c r="B55" s="20" t="s">
        <v>37</v>
      </c>
      <c r="C55" s="16" t="s">
        <v>10</v>
      </c>
      <c r="D55" s="16" t="s">
        <v>349</v>
      </c>
      <c r="E55" s="16">
        <v>0</v>
      </c>
    </row>
    <row r="56" spans="1:5" x14ac:dyDescent="0.25">
      <c r="A56" s="4" t="s">
        <v>93</v>
      </c>
      <c r="B56" s="17" t="s">
        <v>39</v>
      </c>
      <c r="C56" s="12"/>
      <c r="D56" s="18"/>
      <c r="E56" s="19"/>
    </row>
    <row r="57" spans="1:5" x14ac:dyDescent="0.25">
      <c r="A57" s="4" t="s">
        <v>94</v>
      </c>
      <c r="B57" s="13" t="s">
        <v>41</v>
      </c>
      <c r="C57" s="4" t="s">
        <v>10</v>
      </c>
      <c r="D57" s="4" t="s">
        <v>349</v>
      </c>
      <c r="E57" s="4">
        <v>0</v>
      </c>
    </row>
    <row r="58" spans="1:5" x14ac:dyDescent="0.25">
      <c r="A58" s="4" t="s">
        <v>95</v>
      </c>
      <c r="B58" s="20" t="s">
        <v>43</v>
      </c>
      <c r="C58" s="16" t="s">
        <v>10</v>
      </c>
      <c r="D58" s="16" t="s">
        <v>349</v>
      </c>
      <c r="E58" s="16">
        <v>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349</v>
      </c>
      <c r="E61" s="4">
        <v>0</v>
      </c>
    </row>
    <row r="62" spans="1:5" x14ac:dyDescent="0.25">
      <c r="A62" s="4" t="s">
        <v>102</v>
      </c>
      <c r="B62" s="14" t="s">
        <v>13</v>
      </c>
      <c r="C62" s="4" t="s">
        <v>50</v>
      </c>
      <c r="D62" s="4" t="s">
        <v>797</v>
      </c>
      <c r="E62" s="4" t="s">
        <v>798</v>
      </c>
    </row>
    <row r="63" spans="1:5" x14ac:dyDescent="0.25">
      <c r="A63" s="4" t="s">
        <v>104</v>
      </c>
      <c r="B63" s="15" t="s">
        <v>15</v>
      </c>
      <c r="C63" s="4" t="s">
        <v>10</v>
      </c>
      <c r="D63" s="4" t="s">
        <v>349</v>
      </c>
      <c r="E63" s="4">
        <v>0</v>
      </c>
    </row>
    <row r="64" spans="1:5" x14ac:dyDescent="0.25">
      <c r="A64" s="4" t="s">
        <v>106</v>
      </c>
      <c r="B64" s="15" t="s">
        <v>17</v>
      </c>
      <c r="C64" s="4" t="s">
        <v>10</v>
      </c>
      <c r="D64" s="4" t="s">
        <v>349</v>
      </c>
      <c r="E64" s="4">
        <v>0</v>
      </c>
    </row>
    <row r="65" spans="1:5" x14ac:dyDescent="0.25">
      <c r="A65" s="4" t="s">
        <v>107</v>
      </c>
      <c r="B65" s="15" t="s">
        <v>19</v>
      </c>
      <c r="C65" s="16" t="s">
        <v>10</v>
      </c>
      <c r="D65" s="16" t="s">
        <v>349</v>
      </c>
      <c r="E65" s="16">
        <v>0</v>
      </c>
    </row>
    <row r="66" spans="1:5" x14ac:dyDescent="0.25">
      <c r="A66" s="4" t="s">
        <v>109</v>
      </c>
      <c r="B66" s="15" t="s">
        <v>21</v>
      </c>
      <c r="C66" s="4" t="s">
        <v>10</v>
      </c>
      <c r="D66" s="4" t="s">
        <v>349</v>
      </c>
      <c r="E66" s="4">
        <v>0</v>
      </c>
    </row>
    <row r="67" spans="1:5" x14ac:dyDescent="0.25">
      <c r="A67" s="4" t="s">
        <v>111</v>
      </c>
      <c r="B67" s="15" t="s">
        <v>23</v>
      </c>
      <c r="C67" s="4" t="s">
        <v>50</v>
      </c>
      <c r="D67" s="4" t="s">
        <v>799</v>
      </c>
      <c r="E67" s="4" t="s">
        <v>787</v>
      </c>
    </row>
    <row r="68" spans="1:5" x14ac:dyDescent="0.25">
      <c r="A68" s="4" t="s">
        <v>113</v>
      </c>
      <c r="B68" s="15" t="s">
        <v>25</v>
      </c>
      <c r="C68" s="4" t="s">
        <v>10</v>
      </c>
      <c r="D68" s="4" t="s">
        <v>349</v>
      </c>
      <c r="E68" s="4">
        <v>0</v>
      </c>
    </row>
    <row r="69" spans="1:5" x14ac:dyDescent="0.25">
      <c r="A69" s="4" t="s">
        <v>114</v>
      </c>
      <c r="B69" s="15" t="s">
        <v>27</v>
      </c>
      <c r="C69" s="16" t="s">
        <v>50</v>
      </c>
      <c r="D69" s="16" t="s">
        <v>800</v>
      </c>
      <c r="E69" s="16" t="s">
        <v>801</v>
      </c>
    </row>
    <row r="70" spans="1:5" x14ac:dyDescent="0.25">
      <c r="A70" s="4" t="s">
        <v>115</v>
      </c>
      <c r="B70" s="15" t="s">
        <v>29</v>
      </c>
      <c r="C70" s="16" t="s">
        <v>10</v>
      </c>
      <c r="D70" s="16" t="s">
        <v>349</v>
      </c>
      <c r="E70" s="16">
        <v>0</v>
      </c>
    </row>
    <row r="71" spans="1:5" x14ac:dyDescent="0.25">
      <c r="A71" s="4" t="s">
        <v>118</v>
      </c>
      <c r="B71" s="17" t="s">
        <v>31</v>
      </c>
      <c r="C71" s="12"/>
      <c r="D71" s="18"/>
      <c r="E71" s="19"/>
    </row>
    <row r="72" spans="1:5" x14ac:dyDescent="0.25">
      <c r="A72" s="4" t="s">
        <v>119</v>
      </c>
      <c r="B72" s="20" t="s">
        <v>33</v>
      </c>
      <c r="C72" s="4" t="s">
        <v>50</v>
      </c>
      <c r="D72" s="4" t="s">
        <v>802</v>
      </c>
      <c r="E72" s="4" t="s">
        <v>791</v>
      </c>
    </row>
    <row r="73" spans="1:5" ht="22.5" x14ac:dyDescent="0.25">
      <c r="A73" s="4" t="s">
        <v>122</v>
      </c>
      <c r="B73" s="20" t="s">
        <v>35</v>
      </c>
      <c r="C73" s="4" t="s">
        <v>50</v>
      </c>
      <c r="D73" s="4" t="s">
        <v>803</v>
      </c>
      <c r="E73" s="4" t="s">
        <v>798</v>
      </c>
    </row>
    <row r="74" spans="1:5" ht="22.5" x14ac:dyDescent="0.25">
      <c r="A74" s="4" t="s">
        <v>125</v>
      </c>
      <c r="B74" s="20" t="s">
        <v>37</v>
      </c>
      <c r="C74" s="4" t="s">
        <v>10</v>
      </c>
      <c r="D74" s="4" t="s">
        <v>349</v>
      </c>
      <c r="E74" s="4">
        <v>0</v>
      </c>
    </row>
    <row r="75" spans="1:5" x14ac:dyDescent="0.25">
      <c r="A75" s="4" t="s">
        <v>127</v>
      </c>
      <c r="B75" s="17" t="s">
        <v>39</v>
      </c>
      <c r="C75" s="12"/>
      <c r="D75" s="18"/>
      <c r="E75" s="19"/>
    </row>
    <row r="76" spans="1:5" x14ac:dyDescent="0.25">
      <c r="A76" s="4" t="s">
        <v>128</v>
      </c>
      <c r="B76" s="13" t="s">
        <v>41</v>
      </c>
      <c r="C76" s="4" t="s">
        <v>10</v>
      </c>
      <c r="D76" s="4" t="s">
        <v>349</v>
      </c>
      <c r="E76" s="4">
        <v>0</v>
      </c>
    </row>
    <row r="77" spans="1:5" x14ac:dyDescent="0.25">
      <c r="A77" s="4" t="s">
        <v>131</v>
      </c>
      <c r="B77" s="20" t="s">
        <v>43</v>
      </c>
      <c r="C77" s="16" t="s">
        <v>50</v>
      </c>
      <c r="D77" s="16" t="s">
        <v>804</v>
      </c>
      <c r="E77" s="16" t="s">
        <v>791</v>
      </c>
    </row>
  </sheetData>
  <mergeCells count="1">
    <mergeCell ref="A1:B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50</v>
      </c>
      <c r="D6" s="4" t="s">
        <v>805</v>
      </c>
      <c r="E6" s="4" t="s">
        <v>806</v>
      </c>
    </row>
    <row r="7" spans="1:5" x14ac:dyDescent="0.25">
      <c r="A7" s="4" t="s">
        <v>16</v>
      </c>
      <c r="B7" s="15" t="s">
        <v>17</v>
      </c>
      <c r="C7" s="4" t="s">
        <v>50</v>
      </c>
      <c r="D7" s="4" t="s">
        <v>805</v>
      </c>
      <c r="E7" s="4" t="s">
        <v>806</v>
      </c>
    </row>
    <row r="8" spans="1:5" x14ac:dyDescent="0.25">
      <c r="A8" s="4" t="s">
        <v>18</v>
      </c>
      <c r="B8" s="15" t="s">
        <v>19</v>
      </c>
      <c r="C8" s="4" t="s">
        <v>50</v>
      </c>
      <c r="D8" s="4" t="s">
        <v>807</v>
      </c>
      <c r="E8" s="4" t="s">
        <v>806</v>
      </c>
    </row>
    <row r="9" spans="1:5" x14ac:dyDescent="0.25">
      <c r="A9" s="4" t="s">
        <v>20</v>
      </c>
      <c r="B9" s="15" t="s">
        <v>21</v>
      </c>
      <c r="C9" s="4" t="s">
        <v>50</v>
      </c>
      <c r="D9" s="4" t="s">
        <v>808</v>
      </c>
      <c r="E9" s="4" t="s">
        <v>806</v>
      </c>
    </row>
    <row r="10" spans="1:5" x14ac:dyDescent="0.25">
      <c r="A10" s="4" t="s">
        <v>22</v>
      </c>
      <c r="B10" s="15" t="s">
        <v>23</v>
      </c>
      <c r="C10" s="4" t="s">
        <v>50</v>
      </c>
      <c r="D10" s="4" t="s">
        <v>809</v>
      </c>
      <c r="E10" s="4" t="s">
        <v>810</v>
      </c>
    </row>
    <row r="11" spans="1:5" x14ac:dyDescent="0.25">
      <c r="A11" s="4" t="s">
        <v>24</v>
      </c>
      <c r="B11" s="15" t="s">
        <v>25</v>
      </c>
      <c r="C11" s="16" t="s">
        <v>50</v>
      </c>
      <c r="D11" s="16" t="s">
        <v>811</v>
      </c>
      <c r="E11" s="16" t="s">
        <v>812</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813</v>
      </c>
      <c r="E15" s="16" t="s">
        <v>814</v>
      </c>
    </row>
    <row r="16" spans="1:5" ht="22.5" x14ac:dyDescent="0.25">
      <c r="A16" s="4" t="s">
        <v>34</v>
      </c>
      <c r="B16" s="20" t="s">
        <v>35</v>
      </c>
      <c r="C16" s="16" t="s">
        <v>10</v>
      </c>
      <c r="D16" s="16" t="s">
        <v>11</v>
      </c>
      <c r="E16" s="16">
        <v>0</v>
      </c>
    </row>
    <row r="17" spans="1:5" ht="22.5" x14ac:dyDescent="0.25">
      <c r="A17" s="4" t="s">
        <v>36</v>
      </c>
      <c r="B17" s="20" t="s">
        <v>37</v>
      </c>
      <c r="C17" s="16" t="s">
        <v>10</v>
      </c>
      <c r="D17" s="16" t="s">
        <v>813</v>
      </c>
      <c r="E17" s="16" t="s">
        <v>814</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16" t="s">
        <v>10</v>
      </c>
      <c r="D20" s="16" t="s">
        <v>11</v>
      </c>
      <c r="E20" s="16">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50</v>
      </c>
      <c r="D23" s="4" t="s">
        <v>815</v>
      </c>
      <c r="E23" s="4" t="s">
        <v>816</v>
      </c>
    </row>
    <row r="24" spans="1:5" x14ac:dyDescent="0.25">
      <c r="A24" s="4" t="s">
        <v>48</v>
      </c>
      <c r="B24" s="14" t="s">
        <v>13</v>
      </c>
      <c r="C24" s="4" t="s">
        <v>10</v>
      </c>
      <c r="D24" s="4" t="s">
        <v>11</v>
      </c>
      <c r="E24" s="4">
        <v>0</v>
      </c>
    </row>
    <row r="25" spans="1:5" x14ac:dyDescent="0.25">
      <c r="A25" s="4" t="s">
        <v>49</v>
      </c>
      <c r="B25" s="15" t="s">
        <v>15</v>
      </c>
      <c r="C25" s="4" t="s">
        <v>50</v>
      </c>
      <c r="D25" s="4" t="s">
        <v>817</v>
      </c>
      <c r="E25" s="4" t="s">
        <v>806</v>
      </c>
    </row>
    <row r="26" spans="1:5" x14ac:dyDescent="0.25">
      <c r="A26" s="4" t="s">
        <v>53</v>
      </c>
      <c r="B26" s="15" t="s">
        <v>17</v>
      </c>
      <c r="C26" s="4" t="s">
        <v>50</v>
      </c>
      <c r="D26" s="4" t="s">
        <v>817</v>
      </c>
      <c r="E26" s="4" t="s">
        <v>806</v>
      </c>
    </row>
    <row r="27" spans="1:5" x14ac:dyDescent="0.25">
      <c r="A27" s="4" t="s">
        <v>54</v>
      </c>
      <c r="B27" s="15" t="s">
        <v>19</v>
      </c>
      <c r="C27" s="4" t="s">
        <v>50</v>
      </c>
      <c r="D27" s="4" t="s">
        <v>818</v>
      </c>
      <c r="E27" s="4" t="s">
        <v>806</v>
      </c>
    </row>
    <row r="28" spans="1:5" x14ac:dyDescent="0.25">
      <c r="A28" s="4" t="s">
        <v>55</v>
      </c>
      <c r="B28" s="15" t="s">
        <v>21</v>
      </c>
      <c r="C28" s="4" t="s">
        <v>50</v>
      </c>
      <c r="D28" s="4" t="s">
        <v>819</v>
      </c>
      <c r="E28" s="4" t="s">
        <v>806</v>
      </c>
    </row>
    <row r="29" spans="1:5" x14ac:dyDescent="0.25">
      <c r="A29" s="4" t="s">
        <v>57</v>
      </c>
      <c r="B29" s="15" t="s">
        <v>23</v>
      </c>
      <c r="C29" s="4" t="s">
        <v>50</v>
      </c>
      <c r="D29" s="4" t="s">
        <v>820</v>
      </c>
      <c r="E29" s="4" t="s">
        <v>810</v>
      </c>
    </row>
    <row r="30" spans="1:5" x14ac:dyDescent="0.25">
      <c r="A30" s="4" t="s">
        <v>58</v>
      </c>
      <c r="B30" s="15" t="s">
        <v>25</v>
      </c>
      <c r="C30" s="16" t="s">
        <v>10</v>
      </c>
      <c r="D30" s="16" t="s">
        <v>11</v>
      </c>
      <c r="E30" s="16">
        <v>0</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813</v>
      </c>
      <c r="E34" s="16" t="s">
        <v>814</v>
      </c>
    </row>
    <row r="35" spans="1:5" ht="22.5" x14ac:dyDescent="0.25">
      <c r="A35" s="4" t="s">
        <v>67</v>
      </c>
      <c r="B35" s="20" t="s">
        <v>35</v>
      </c>
      <c r="C35" s="16" t="s">
        <v>10</v>
      </c>
      <c r="D35" s="16" t="s">
        <v>11</v>
      </c>
      <c r="E35" s="16">
        <v>0</v>
      </c>
    </row>
    <row r="36" spans="1:5" ht="22.5" x14ac:dyDescent="0.25">
      <c r="A36" s="4" t="s">
        <v>68</v>
      </c>
      <c r="B36" s="20" t="s">
        <v>37</v>
      </c>
      <c r="C36" s="16" t="s">
        <v>10</v>
      </c>
      <c r="D36" s="16" t="s">
        <v>813</v>
      </c>
      <c r="E36" s="16" t="s">
        <v>814</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16" t="s">
        <v>10</v>
      </c>
      <c r="D39" s="16" t="s">
        <v>11</v>
      </c>
      <c r="E39" s="16">
        <v>0</v>
      </c>
    </row>
    <row r="40" spans="1:5" x14ac:dyDescent="0.25">
      <c r="A40" s="4" t="s">
        <v>72</v>
      </c>
      <c r="B40" s="21" t="s">
        <v>73</v>
      </c>
      <c r="C40" s="22"/>
      <c r="D40" s="23"/>
      <c r="E40" s="23"/>
    </row>
    <row r="41" spans="1:5" x14ac:dyDescent="0.25">
      <c r="A41" s="4" t="s">
        <v>74</v>
      </c>
      <c r="B41" s="9" t="s">
        <v>7</v>
      </c>
      <c r="C41" s="10"/>
      <c r="D41" s="11"/>
      <c r="E41" s="12"/>
    </row>
    <row r="42" spans="1:5" ht="45" x14ac:dyDescent="0.25">
      <c r="A42" s="4" t="s">
        <v>75</v>
      </c>
      <c r="B42" s="13" t="s">
        <v>9</v>
      </c>
      <c r="C42" s="4" t="s">
        <v>50</v>
      </c>
      <c r="D42" s="4" t="s">
        <v>821</v>
      </c>
      <c r="E42" s="29" t="s">
        <v>822</v>
      </c>
    </row>
    <row r="43" spans="1:5" x14ac:dyDescent="0.25">
      <c r="A43" s="4" t="s">
        <v>76</v>
      </c>
      <c r="B43" s="14" t="s">
        <v>13</v>
      </c>
      <c r="C43" s="4" t="s">
        <v>10</v>
      </c>
      <c r="D43" s="4" t="s">
        <v>11</v>
      </c>
      <c r="E43" s="4">
        <v>0</v>
      </c>
    </row>
    <row r="44" spans="1:5" x14ac:dyDescent="0.25">
      <c r="A44" s="4" t="s">
        <v>77</v>
      </c>
      <c r="B44" s="15" t="s">
        <v>15</v>
      </c>
      <c r="C44" s="4" t="s">
        <v>50</v>
      </c>
      <c r="D44" s="4" t="s">
        <v>823</v>
      </c>
      <c r="E44" s="4" t="s">
        <v>824</v>
      </c>
    </row>
    <row r="45" spans="1:5" x14ac:dyDescent="0.25">
      <c r="A45" s="4" t="s">
        <v>80</v>
      </c>
      <c r="B45" s="15" t="s">
        <v>17</v>
      </c>
      <c r="C45" s="4" t="s">
        <v>50</v>
      </c>
      <c r="D45" s="4" t="s">
        <v>823</v>
      </c>
      <c r="E45" s="4" t="s">
        <v>824</v>
      </c>
    </row>
    <row r="46" spans="1:5" x14ac:dyDescent="0.25">
      <c r="A46" s="4" t="s">
        <v>81</v>
      </c>
      <c r="B46" s="15" t="s">
        <v>19</v>
      </c>
      <c r="C46" s="4" t="s">
        <v>50</v>
      </c>
      <c r="D46" s="4" t="s">
        <v>825</v>
      </c>
      <c r="E46" s="4" t="s">
        <v>806</v>
      </c>
    </row>
    <row r="47" spans="1:5" ht="56.25" x14ac:dyDescent="0.25">
      <c r="A47" s="4" t="s">
        <v>82</v>
      </c>
      <c r="B47" s="15" t="s">
        <v>21</v>
      </c>
      <c r="C47" s="4" t="s">
        <v>50</v>
      </c>
      <c r="D47" s="29" t="s">
        <v>826</v>
      </c>
      <c r="E47" s="29" t="s">
        <v>827</v>
      </c>
    </row>
    <row r="48" spans="1:5" x14ac:dyDescent="0.25">
      <c r="A48" s="4" t="s">
        <v>84</v>
      </c>
      <c r="B48" s="15" t="s">
        <v>23</v>
      </c>
      <c r="C48" s="4" t="s">
        <v>50</v>
      </c>
      <c r="D48" s="4" t="s">
        <v>828</v>
      </c>
      <c r="E48" s="4" t="s">
        <v>810</v>
      </c>
    </row>
    <row r="49" spans="1:5" ht="33.75" x14ac:dyDescent="0.25">
      <c r="A49" s="4" t="s">
        <v>85</v>
      </c>
      <c r="B49" s="15" t="s">
        <v>25</v>
      </c>
      <c r="C49" s="4" t="s">
        <v>50</v>
      </c>
      <c r="D49" s="29" t="s">
        <v>829</v>
      </c>
      <c r="E49" s="29" t="s">
        <v>830</v>
      </c>
    </row>
    <row r="50" spans="1:5" x14ac:dyDescent="0.25">
      <c r="A50" s="4" t="s">
        <v>87</v>
      </c>
      <c r="B50" s="15" t="s">
        <v>27</v>
      </c>
      <c r="C50" s="4" t="s">
        <v>10</v>
      </c>
      <c r="D50" s="4" t="s">
        <v>11</v>
      </c>
      <c r="E50" s="4">
        <v>0</v>
      </c>
    </row>
    <row r="51" spans="1:5" x14ac:dyDescent="0.25">
      <c r="A51" s="4" t="s">
        <v>88</v>
      </c>
      <c r="B51" s="15" t="s">
        <v>29</v>
      </c>
      <c r="C51" s="4" t="s">
        <v>50</v>
      </c>
      <c r="D51" s="4" t="s">
        <v>831</v>
      </c>
      <c r="E51" s="4" t="s">
        <v>832</v>
      </c>
    </row>
    <row r="52" spans="1:5" x14ac:dyDescent="0.25">
      <c r="A52" s="4" t="s">
        <v>89</v>
      </c>
      <c r="B52" s="17" t="s">
        <v>31</v>
      </c>
      <c r="C52" s="12"/>
      <c r="D52" s="18"/>
      <c r="E52" s="19"/>
    </row>
    <row r="53" spans="1:5" x14ac:dyDescent="0.25">
      <c r="A53" s="4" t="s">
        <v>90</v>
      </c>
      <c r="B53" s="20" t="s">
        <v>33</v>
      </c>
      <c r="C53" s="16" t="s">
        <v>10</v>
      </c>
      <c r="D53" s="16" t="s">
        <v>833</v>
      </c>
      <c r="E53" s="16" t="s">
        <v>814</v>
      </c>
    </row>
    <row r="54" spans="1:5" ht="33.75" x14ac:dyDescent="0.25">
      <c r="A54" s="4" t="s">
        <v>91</v>
      </c>
      <c r="B54" s="20" t="s">
        <v>35</v>
      </c>
      <c r="C54" s="16" t="s">
        <v>50</v>
      </c>
      <c r="D54" s="16" t="s">
        <v>834</v>
      </c>
      <c r="E54" s="35" t="s">
        <v>835</v>
      </c>
    </row>
    <row r="55" spans="1:5" ht="22.5" x14ac:dyDescent="0.25">
      <c r="A55" s="4" t="s">
        <v>92</v>
      </c>
      <c r="B55" s="20" t="s">
        <v>37</v>
      </c>
      <c r="C55" s="16" t="s">
        <v>10</v>
      </c>
      <c r="D55" s="16" t="s">
        <v>833</v>
      </c>
      <c r="E55" s="16" t="s">
        <v>814</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16" t="s">
        <v>10</v>
      </c>
      <c r="D58" s="16" t="s">
        <v>11</v>
      </c>
      <c r="E58" s="16">
        <v>0</v>
      </c>
    </row>
    <row r="59" spans="1:5" x14ac:dyDescent="0.25">
      <c r="A59" s="4" t="s">
        <v>98</v>
      </c>
      <c r="B59" s="21" t="s">
        <v>99</v>
      </c>
      <c r="C59" s="22"/>
      <c r="D59" s="23"/>
      <c r="E59" s="23"/>
    </row>
    <row r="60" spans="1:5" x14ac:dyDescent="0.25">
      <c r="A60" s="4" t="s">
        <v>100</v>
      </c>
      <c r="B60" s="9" t="s">
        <v>7</v>
      </c>
      <c r="C60" s="10"/>
      <c r="D60" s="11"/>
      <c r="E60" s="12"/>
    </row>
    <row r="61" spans="1:5" ht="78.75" x14ac:dyDescent="0.25">
      <c r="A61" s="4" t="s">
        <v>101</v>
      </c>
      <c r="B61" s="13" t="s">
        <v>9</v>
      </c>
      <c r="C61" s="4" t="s">
        <v>50</v>
      </c>
      <c r="D61" s="4" t="s">
        <v>836</v>
      </c>
      <c r="E61" s="29" t="s">
        <v>837</v>
      </c>
    </row>
    <row r="62" spans="1:5" x14ac:dyDescent="0.25">
      <c r="A62" s="4" t="s">
        <v>102</v>
      </c>
      <c r="B62" s="14" t="s">
        <v>13</v>
      </c>
      <c r="C62" s="4" t="s">
        <v>10</v>
      </c>
      <c r="D62" s="4" t="s">
        <v>11</v>
      </c>
      <c r="E62" s="4">
        <v>0</v>
      </c>
    </row>
    <row r="63" spans="1:5" x14ac:dyDescent="0.25">
      <c r="A63" s="4" t="s">
        <v>104</v>
      </c>
      <c r="B63" s="15" t="s">
        <v>15</v>
      </c>
      <c r="C63" s="4" t="s">
        <v>50</v>
      </c>
      <c r="D63" s="4" t="s">
        <v>838</v>
      </c>
      <c r="E63" s="4" t="s">
        <v>806</v>
      </c>
    </row>
    <row r="64" spans="1:5" x14ac:dyDescent="0.25">
      <c r="A64" s="4" t="s">
        <v>106</v>
      </c>
      <c r="B64" s="15" t="s">
        <v>17</v>
      </c>
      <c r="C64" s="4" t="s">
        <v>50</v>
      </c>
      <c r="D64" s="4" t="s">
        <v>838</v>
      </c>
      <c r="E64" s="4" t="s">
        <v>806</v>
      </c>
    </row>
    <row r="65" spans="1:5" x14ac:dyDescent="0.25">
      <c r="A65" s="4" t="s">
        <v>107</v>
      </c>
      <c r="B65" s="15" t="s">
        <v>19</v>
      </c>
      <c r="C65" s="16" t="s">
        <v>50</v>
      </c>
      <c r="D65" s="16" t="s">
        <v>839</v>
      </c>
      <c r="E65" s="16" t="s">
        <v>806</v>
      </c>
    </row>
    <row r="66" spans="1:5" x14ac:dyDescent="0.25">
      <c r="A66" s="4" t="s">
        <v>109</v>
      </c>
      <c r="B66" s="15" t="s">
        <v>21</v>
      </c>
      <c r="C66" s="4" t="s">
        <v>50</v>
      </c>
      <c r="D66" s="4" t="s">
        <v>840</v>
      </c>
      <c r="E66" s="4" t="s">
        <v>806</v>
      </c>
    </row>
    <row r="67" spans="1:5" x14ac:dyDescent="0.25">
      <c r="A67" s="4" t="s">
        <v>111</v>
      </c>
      <c r="B67" s="15" t="s">
        <v>23</v>
      </c>
      <c r="C67" s="4" t="s">
        <v>50</v>
      </c>
      <c r="D67" s="4" t="s">
        <v>841</v>
      </c>
      <c r="E67" s="4" t="s">
        <v>810</v>
      </c>
    </row>
    <row r="68" spans="1:5" x14ac:dyDescent="0.25">
      <c r="A68" s="4" t="s">
        <v>113</v>
      </c>
      <c r="B68" s="15" t="s">
        <v>25</v>
      </c>
      <c r="C68" s="4" t="s">
        <v>10</v>
      </c>
      <c r="D68" s="4" t="s">
        <v>11</v>
      </c>
      <c r="E68" s="4">
        <v>0</v>
      </c>
    </row>
    <row r="69" spans="1:5" x14ac:dyDescent="0.25">
      <c r="A69" s="4" t="s">
        <v>114</v>
      </c>
      <c r="B69" s="15" t="s">
        <v>27</v>
      </c>
      <c r="C69" s="16" t="s">
        <v>10</v>
      </c>
      <c r="D69" s="16" t="s">
        <v>11</v>
      </c>
      <c r="E69" s="16">
        <v>0</v>
      </c>
    </row>
    <row r="70" spans="1:5" ht="90" x14ac:dyDescent="0.25">
      <c r="A70" s="4" t="s">
        <v>115</v>
      </c>
      <c r="B70" s="15" t="s">
        <v>29</v>
      </c>
      <c r="C70" s="16" t="s">
        <v>50</v>
      </c>
      <c r="D70" s="35" t="s">
        <v>842</v>
      </c>
      <c r="E70" s="16" t="s">
        <v>843</v>
      </c>
    </row>
    <row r="71" spans="1:5" x14ac:dyDescent="0.25">
      <c r="A71" s="4" t="s">
        <v>118</v>
      </c>
      <c r="B71" s="17" t="s">
        <v>31</v>
      </c>
      <c r="C71" s="12"/>
      <c r="D71" s="18"/>
      <c r="E71" s="19"/>
    </row>
    <row r="72" spans="1:5" x14ac:dyDescent="0.25">
      <c r="A72" s="4" t="s">
        <v>119</v>
      </c>
      <c r="B72" s="20" t="s">
        <v>33</v>
      </c>
      <c r="C72" s="4" t="s">
        <v>10</v>
      </c>
      <c r="D72" s="4" t="s">
        <v>813</v>
      </c>
      <c r="E72" s="4" t="s">
        <v>814</v>
      </c>
    </row>
    <row r="73" spans="1:5" ht="22.5" x14ac:dyDescent="0.25">
      <c r="A73" s="4" t="s">
        <v>122</v>
      </c>
      <c r="B73" s="20" t="s">
        <v>35</v>
      </c>
      <c r="C73" s="4" t="s">
        <v>50</v>
      </c>
      <c r="D73" s="4" t="s">
        <v>844</v>
      </c>
      <c r="E73" s="4" t="s">
        <v>845</v>
      </c>
    </row>
    <row r="74" spans="1:5" ht="22.5" x14ac:dyDescent="0.25">
      <c r="A74" s="4" t="s">
        <v>125</v>
      </c>
      <c r="B74" s="20" t="s">
        <v>37</v>
      </c>
      <c r="C74" s="4" t="s">
        <v>10</v>
      </c>
      <c r="D74" s="4" t="s">
        <v>813</v>
      </c>
      <c r="E74" s="4" t="s">
        <v>814</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16" t="s">
        <v>10</v>
      </c>
      <c r="D77" s="16" t="s">
        <v>11</v>
      </c>
      <c r="E77" s="16">
        <v>0</v>
      </c>
    </row>
  </sheetData>
  <mergeCells count="1">
    <mergeCell ref="A1:B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B8" sqref="B8"/>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10</v>
      </c>
      <c r="D6" s="4" t="s">
        <v>11</v>
      </c>
      <c r="E6" s="4">
        <v>0</v>
      </c>
    </row>
    <row r="7" spans="1:5" x14ac:dyDescent="0.25">
      <c r="A7" s="4" t="s">
        <v>16</v>
      </c>
      <c r="B7" s="15" t="s">
        <v>17</v>
      </c>
      <c r="C7" s="4" t="s">
        <v>10</v>
      </c>
      <c r="D7" s="4" t="s">
        <v>11</v>
      </c>
      <c r="E7" s="4">
        <v>0</v>
      </c>
    </row>
    <row r="8" spans="1:5" x14ac:dyDescent="0.25">
      <c r="A8" s="4" t="s">
        <v>18</v>
      </c>
      <c r="B8" s="15" t="s">
        <v>19</v>
      </c>
      <c r="C8" s="4" t="s">
        <v>10</v>
      </c>
      <c r="D8" s="4" t="s">
        <v>11</v>
      </c>
      <c r="E8" s="4">
        <v>0</v>
      </c>
    </row>
    <row r="9" spans="1:5" x14ac:dyDescent="0.25">
      <c r="A9" s="4" t="s">
        <v>20</v>
      </c>
      <c r="B9" s="15" t="s">
        <v>21</v>
      </c>
      <c r="C9" s="4" t="s">
        <v>10</v>
      </c>
      <c r="D9" s="4" t="s">
        <v>11</v>
      </c>
      <c r="E9" s="4">
        <v>0</v>
      </c>
    </row>
    <row r="10" spans="1:5" x14ac:dyDescent="0.25">
      <c r="A10" s="4" t="s">
        <v>22</v>
      </c>
      <c r="B10" s="15" t="s">
        <v>23</v>
      </c>
      <c r="C10" s="4" t="s">
        <v>10</v>
      </c>
      <c r="D10" s="4" t="s">
        <v>11</v>
      </c>
      <c r="E10" s="4">
        <v>0</v>
      </c>
    </row>
    <row r="11" spans="1:5" x14ac:dyDescent="0.25">
      <c r="A11" s="4" t="s">
        <v>24</v>
      </c>
      <c r="B11" s="15" t="s">
        <v>25</v>
      </c>
      <c r="C11" s="4" t="s">
        <v>10</v>
      </c>
      <c r="D11" s="4" t="s">
        <v>11</v>
      </c>
      <c r="E11" s="4">
        <v>0</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4" t="s">
        <v>50</v>
      </c>
      <c r="D20" s="4" t="s">
        <v>846</v>
      </c>
      <c r="E20" s="4" t="s">
        <v>847</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10</v>
      </c>
      <c r="D24" s="4" t="s">
        <v>11</v>
      </c>
      <c r="E24" s="4">
        <v>0</v>
      </c>
    </row>
    <row r="25" spans="1:5" x14ac:dyDescent="0.25">
      <c r="A25" s="4" t="s">
        <v>49</v>
      </c>
      <c r="B25" s="15" t="s">
        <v>15</v>
      </c>
      <c r="C25" s="4" t="s">
        <v>10</v>
      </c>
      <c r="D25" s="4" t="s">
        <v>11</v>
      </c>
      <c r="E25" s="4">
        <v>0</v>
      </c>
    </row>
    <row r="26" spans="1:5" x14ac:dyDescent="0.25">
      <c r="A26" s="4" t="s">
        <v>53</v>
      </c>
      <c r="B26" s="15" t="s">
        <v>17</v>
      </c>
      <c r="C26" s="4" t="s">
        <v>10</v>
      </c>
      <c r="D26" s="4" t="s">
        <v>11</v>
      </c>
      <c r="E26" s="4">
        <v>0</v>
      </c>
    </row>
    <row r="27" spans="1:5" x14ac:dyDescent="0.25">
      <c r="A27" s="4" t="s">
        <v>54</v>
      </c>
      <c r="B27" s="15" t="s">
        <v>19</v>
      </c>
      <c r="C27" s="4" t="s">
        <v>10</v>
      </c>
      <c r="D27" s="4" t="s">
        <v>11</v>
      </c>
      <c r="E27" s="4">
        <v>0</v>
      </c>
    </row>
    <row r="28" spans="1:5" x14ac:dyDescent="0.25">
      <c r="A28" s="4" t="s">
        <v>55</v>
      </c>
      <c r="B28" s="15" t="s">
        <v>21</v>
      </c>
      <c r="C28" s="4" t="s">
        <v>10</v>
      </c>
      <c r="D28" s="4" t="s">
        <v>11</v>
      </c>
      <c r="E28" s="4">
        <v>0</v>
      </c>
    </row>
    <row r="29" spans="1:5" x14ac:dyDescent="0.25">
      <c r="A29" s="4" t="s">
        <v>57</v>
      </c>
      <c r="B29" s="15" t="s">
        <v>23</v>
      </c>
      <c r="C29" s="4" t="s">
        <v>10</v>
      </c>
      <c r="D29" s="4" t="s">
        <v>11</v>
      </c>
      <c r="E29" s="4">
        <v>0</v>
      </c>
    </row>
    <row r="30" spans="1:5" x14ac:dyDescent="0.25">
      <c r="A30" s="4" t="s">
        <v>58</v>
      </c>
      <c r="B30" s="15" t="s">
        <v>25</v>
      </c>
      <c r="C30" s="4" t="s">
        <v>10</v>
      </c>
      <c r="D30" s="4" t="s">
        <v>11</v>
      </c>
      <c r="E30" s="4">
        <v>0</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848</v>
      </c>
      <c r="E36" s="16" t="s">
        <v>849</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10</v>
      </c>
      <c r="D39" s="4" t="s">
        <v>11</v>
      </c>
      <c r="E39" s="4">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10</v>
      </c>
      <c r="D44" s="4" t="s">
        <v>850</v>
      </c>
      <c r="E44" s="4" t="s">
        <v>851</v>
      </c>
    </row>
    <row r="45" spans="1:5" x14ac:dyDescent="0.25">
      <c r="A45" s="4" t="s">
        <v>80</v>
      </c>
      <c r="B45" s="15" t="s">
        <v>17</v>
      </c>
      <c r="C45" s="4" t="s">
        <v>50</v>
      </c>
      <c r="D45" s="4" t="s">
        <v>852</v>
      </c>
      <c r="E45" s="4" t="s">
        <v>853</v>
      </c>
    </row>
    <row r="46" spans="1:5" x14ac:dyDescent="0.25">
      <c r="A46" s="4" t="s">
        <v>81</v>
      </c>
      <c r="B46" s="15" t="s">
        <v>19</v>
      </c>
      <c r="C46" s="4" t="s">
        <v>50</v>
      </c>
      <c r="D46" s="4" t="s">
        <v>854</v>
      </c>
      <c r="E46" s="4" t="s">
        <v>851</v>
      </c>
    </row>
    <row r="47" spans="1:5" x14ac:dyDescent="0.25">
      <c r="A47" s="4" t="s">
        <v>82</v>
      </c>
      <c r="B47" s="15" t="s">
        <v>21</v>
      </c>
      <c r="C47" s="4" t="s">
        <v>10</v>
      </c>
      <c r="D47" s="4" t="s">
        <v>855</v>
      </c>
      <c r="E47" s="4" t="s">
        <v>856</v>
      </c>
    </row>
    <row r="48" spans="1:5" x14ac:dyDescent="0.25">
      <c r="A48" s="4" t="s">
        <v>84</v>
      </c>
      <c r="B48" s="15" t="s">
        <v>23</v>
      </c>
      <c r="C48" s="4" t="s">
        <v>10</v>
      </c>
      <c r="D48" s="4" t="s">
        <v>11</v>
      </c>
      <c r="E48" s="4">
        <v>0</v>
      </c>
    </row>
    <row r="49" spans="1:5" x14ac:dyDescent="0.25">
      <c r="A49" s="4" t="s">
        <v>85</v>
      </c>
      <c r="B49" s="15" t="s">
        <v>25</v>
      </c>
      <c r="C49" s="4" t="s">
        <v>50</v>
      </c>
      <c r="D49" s="4" t="s">
        <v>857</v>
      </c>
      <c r="E49" s="4" t="s">
        <v>853</v>
      </c>
    </row>
    <row r="50" spans="1:5" x14ac:dyDescent="0.25">
      <c r="A50" s="4" t="s">
        <v>87</v>
      </c>
      <c r="B50" s="15" t="s">
        <v>27</v>
      </c>
      <c r="C50" s="4" t="s">
        <v>10</v>
      </c>
      <c r="D50" s="4" t="s">
        <v>858</v>
      </c>
      <c r="E50" s="4" t="s">
        <v>856</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859</v>
      </c>
      <c r="E53" s="16" t="s">
        <v>860</v>
      </c>
    </row>
    <row r="54" spans="1:5" ht="22.5" x14ac:dyDescent="0.25">
      <c r="A54" s="4" t="s">
        <v>91</v>
      </c>
      <c r="B54" s="20" t="s">
        <v>35</v>
      </c>
      <c r="C54" s="16" t="s">
        <v>10</v>
      </c>
      <c r="D54" s="16" t="s">
        <v>861</v>
      </c>
      <c r="E54" s="16" t="s">
        <v>853</v>
      </c>
    </row>
    <row r="55" spans="1:5" ht="22.5" x14ac:dyDescent="0.25">
      <c r="A55" s="4" t="s">
        <v>92</v>
      </c>
      <c r="B55" s="20" t="s">
        <v>37</v>
      </c>
      <c r="C55" s="16" t="s">
        <v>10</v>
      </c>
      <c r="D55" s="16" t="s">
        <v>862</v>
      </c>
      <c r="E55" s="16" t="s">
        <v>863</v>
      </c>
    </row>
    <row r="56" spans="1:5" x14ac:dyDescent="0.25">
      <c r="A56" s="4" t="s">
        <v>93</v>
      </c>
      <c r="B56" s="17" t="s">
        <v>39</v>
      </c>
      <c r="C56" s="12"/>
      <c r="D56" s="18"/>
      <c r="E56" s="19"/>
    </row>
    <row r="57" spans="1:5" x14ac:dyDescent="0.25">
      <c r="A57" s="4" t="s">
        <v>94</v>
      </c>
      <c r="B57" s="13" t="s">
        <v>41</v>
      </c>
      <c r="C57" s="4" t="s">
        <v>50</v>
      </c>
      <c r="D57" s="4" t="s">
        <v>864</v>
      </c>
      <c r="E57" s="4" t="s">
        <v>865</v>
      </c>
    </row>
    <row r="58" spans="1:5" x14ac:dyDescent="0.25">
      <c r="A58" s="4" t="s">
        <v>95</v>
      </c>
      <c r="B58" s="20" t="s">
        <v>43</v>
      </c>
      <c r="C58" s="4" t="s">
        <v>10</v>
      </c>
      <c r="D58" s="4" t="s">
        <v>11</v>
      </c>
      <c r="E58" s="4">
        <v>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50</v>
      </c>
      <c r="D61" s="4" t="s">
        <v>866</v>
      </c>
      <c r="E61" s="4" t="s">
        <v>867</v>
      </c>
    </row>
    <row r="62" spans="1:5" x14ac:dyDescent="0.25">
      <c r="A62" s="4" t="s">
        <v>102</v>
      </c>
      <c r="B62" s="14" t="s">
        <v>13</v>
      </c>
      <c r="C62" s="4" t="s">
        <v>10</v>
      </c>
      <c r="D62" s="4" t="s">
        <v>11</v>
      </c>
      <c r="E62" s="4">
        <v>0</v>
      </c>
    </row>
    <row r="63" spans="1:5" x14ac:dyDescent="0.25">
      <c r="A63" s="4" t="s">
        <v>104</v>
      </c>
      <c r="B63" s="15" t="s">
        <v>15</v>
      </c>
      <c r="C63" s="4" t="s">
        <v>10</v>
      </c>
      <c r="D63" s="4" t="s">
        <v>11</v>
      </c>
      <c r="E63" s="4">
        <v>0</v>
      </c>
    </row>
    <row r="64" spans="1:5" x14ac:dyDescent="0.25">
      <c r="A64" s="4" t="s">
        <v>106</v>
      </c>
      <c r="B64" s="15" t="s">
        <v>17</v>
      </c>
      <c r="C64" s="4" t="s">
        <v>50</v>
      </c>
      <c r="D64" s="4" t="s">
        <v>868</v>
      </c>
      <c r="E64" s="4" t="s">
        <v>869</v>
      </c>
    </row>
    <row r="65" spans="1:5" x14ac:dyDescent="0.25">
      <c r="A65" s="4" t="s">
        <v>107</v>
      </c>
      <c r="B65" s="15" t="s">
        <v>19</v>
      </c>
      <c r="C65" s="4" t="s">
        <v>50</v>
      </c>
      <c r="D65" s="4" t="s">
        <v>870</v>
      </c>
      <c r="E65" s="4" t="s">
        <v>871</v>
      </c>
    </row>
    <row r="66" spans="1:5" x14ac:dyDescent="0.25">
      <c r="A66" s="4" t="s">
        <v>109</v>
      </c>
      <c r="B66" s="15" t="s">
        <v>21</v>
      </c>
      <c r="C66" s="4" t="s">
        <v>10</v>
      </c>
      <c r="D66" s="4" t="s">
        <v>11</v>
      </c>
      <c r="E66" s="4">
        <v>0</v>
      </c>
    </row>
    <row r="67" spans="1:5" x14ac:dyDescent="0.25">
      <c r="A67" s="4" t="s">
        <v>111</v>
      </c>
      <c r="B67" s="15" t="s">
        <v>23</v>
      </c>
      <c r="C67" s="4" t="s">
        <v>10</v>
      </c>
      <c r="D67" s="4" t="s">
        <v>11</v>
      </c>
      <c r="E67" s="4">
        <v>0</v>
      </c>
    </row>
    <row r="68" spans="1:5" x14ac:dyDescent="0.25">
      <c r="A68" s="4" t="s">
        <v>113</v>
      </c>
      <c r="B68" s="15" t="s">
        <v>25</v>
      </c>
      <c r="C68" s="4" t="s">
        <v>50</v>
      </c>
      <c r="D68" s="4" t="s">
        <v>872</v>
      </c>
      <c r="E68" s="4" t="s">
        <v>869</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50</v>
      </c>
      <c r="D73" s="4" t="s">
        <v>873</v>
      </c>
      <c r="E73" s="4" t="s">
        <v>874</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50</v>
      </c>
      <c r="D76" s="4" t="s">
        <v>875</v>
      </c>
      <c r="E76" s="4" t="s">
        <v>876</v>
      </c>
    </row>
    <row r="77" spans="1:5" x14ac:dyDescent="0.25">
      <c r="A77" s="4" t="s">
        <v>131</v>
      </c>
      <c r="B77" s="20" t="s">
        <v>43</v>
      </c>
      <c r="C77" s="4" t="s">
        <v>10</v>
      </c>
      <c r="D77" s="4" t="s">
        <v>877</v>
      </c>
      <c r="E77" s="4" t="s">
        <v>878</v>
      </c>
    </row>
  </sheetData>
  <mergeCells count="1">
    <mergeCell ref="A1:B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50</v>
      </c>
      <c r="D5" s="4" t="s">
        <v>879</v>
      </c>
      <c r="E5" s="4" t="s">
        <v>880</v>
      </c>
    </row>
    <row r="6" spans="1:5" ht="22.5" x14ac:dyDescent="0.25">
      <c r="A6" s="4" t="s">
        <v>14</v>
      </c>
      <c r="B6" s="15" t="s">
        <v>15</v>
      </c>
      <c r="C6" s="4" t="s">
        <v>50</v>
      </c>
      <c r="D6" s="4" t="s">
        <v>881</v>
      </c>
      <c r="E6" s="29" t="s">
        <v>882</v>
      </c>
    </row>
    <row r="7" spans="1:5" ht="22.5" x14ac:dyDescent="0.25">
      <c r="A7" s="4" t="s">
        <v>16</v>
      </c>
      <c r="B7" s="15" t="s">
        <v>17</v>
      </c>
      <c r="C7" s="4" t="s">
        <v>50</v>
      </c>
      <c r="D7" s="4" t="s">
        <v>881</v>
      </c>
      <c r="E7" s="29" t="s">
        <v>882</v>
      </c>
    </row>
    <row r="8" spans="1:5" x14ac:dyDescent="0.25">
      <c r="A8" s="4" t="s">
        <v>18</v>
      </c>
      <c r="B8" s="15" t="s">
        <v>19</v>
      </c>
      <c r="C8" s="4" t="s">
        <v>50</v>
      </c>
      <c r="D8" s="4" t="s">
        <v>883</v>
      </c>
      <c r="E8" s="4" t="s">
        <v>884</v>
      </c>
    </row>
    <row r="9" spans="1:5" x14ac:dyDescent="0.25">
      <c r="A9" s="4" t="s">
        <v>20</v>
      </c>
      <c r="B9" s="15" t="s">
        <v>21</v>
      </c>
      <c r="C9" s="4" t="s">
        <v>50</v>
      </c>
      <c r="D9" s="4" t="s">
        <v>883</v>
      </c>
      <c r="E9" s="4" t="s">
        <v>884</v>
      </c>
    </row>
    <row r="10" spans="1:5" x14ac:dyDescent="0.25">
      <c r="A10" s="4" t="s">
        <v>22</v>
      </c>
      <c r="B10" s="15" t="s">
        <v>23</v>
      </c>
      <c r="C10" s="4" t="s">
        <v>10</v>
      </c>
      <c r="D10" s="4" t="s">
        <v>11</v>
      </c>
      <c r="E10" s="4">
        <v>0</v>
      </c>
    </row>
    <row r="11" spans="1:5" x14ac:dyDescent="0.25">
      <c r="A11" s="4" t="s">
        <v>24</v>
      </c>
      <c r="B11" s="15" t="s">
        <v>25</v>
      </c>
      <c r="C11" s="16" t="s">
        <v>50</v>
      </c>
      <c r="D11" s="16" t="s">
        <v>883</v>
      </c>
      <c r="E11" s="16" t="s">
        <v>884</v>
      </c>
    </row>
    <row r="12" spans="1:5" x14ac:dyDescent="0.25">
      <c r="A12" s="4" t="s">
        <v>26</v>
      </c>
      <c r="B12" s="15" t="s">
        <v>27</v>
      </c>
      <c r="C12" s="4" t="s">
        <v>50</v>
      </c>
      <c r="D12" s="4" t="s">
        <v>885</v>
      </c>
      <c r="E12" s="4" t="s">
        <v>886</v>
      </c>
    </row>
    <row r="13" spans="1:5" x14ac:dyDescent="0.25">
      <c r="A13" s="4" t="s">
        <v>28</v>
      </c>
      <c r="B13" s="15" t="s">
        <v>29</v>
      </c>
      <c r="C13" s="4" t="s">
        <v>50</v>
      </c>
      <c r="D13" s="4" t="s">
        <v>885</v>
      </c>
      <c r="E13" s="4" t="s">
        <v>886</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16" t="s">
        <v>10</v>
      </c>
      <c r="D20" s="16" t="s">
        <v>11</v>
      </c>
      <c r="E20" s="16">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50</v>
      </c>
      <c r="D24" s="4" t="s">
        <v>879</v>
      </c>
      <c r="E24" s="4" t="s">
        <v>880</v>
      </c>
    </row>
    <row r="25" spans="1:5" x14ac:dyDescent="0.25">
      <c r="A25" s="4" t="s">
        <v>49</v>
      </c>
      <c r="B25" s="15" t="s">
        <v>15</v>
      </c>
      <c r="C25" s="4" t="s">
        <v>50</v>
      </c>
      <c r="D25" s="4" t="s">
        <v>887</v>
      </c>
      <c r="E25" s="4" t="s">
        <v>888</v>
      </c>
    </row>
    <row r="26" spans="1:5" x14ac:dyDescent="0.25">
      <c r="A26" s="4" t="s">
        <v>53</v>
      </c>
      <c r="B26" s="15" t="s">
        <v>17</v>
      </c>
      <c r="C26" s="4" t="s">
        <v>50</v>
      </c>
      <c r="D26" s="4" t="s">
        <v>887</v>
      </c>
      <c r="E26" s="4" t="s">
        <v>888</v>
      </c>
    </row>
    <row r="27" spans="1:5" x14ac:dyDescent="0.25">
      <c r="A27" s="4" t="s">
        <v>54</v>
      </c>
      <c r="B27" s="15" t="s">
        <v>19</v>
      </c>
      <c r="C27" s="4" t="s">
        <v>10</v>
      </c>
      <c r="D27" s="4" t="s">
        <v>11</v>
      </c>
      <c r="E27" s="4">
        <v>0</v>
      </c>
    </row>
    <row r="28" spans="1:5" x14ac:dyDescent="0.25">
      <c r="A28" s="4" t="s">
        <v>55</v>
      </c>
      <c r="B28" s="15" t="s">
        <v>21</v>
      </c>
      <c r="C28" s="4" t="s">
        <v>50</v>
      </c>
      <c r="D28" s="4" t="s">
        <v>889</v>
      </c>
      <c r="E28" s="4" t="s">
        <v>888</v>
      </c>
    </row>
    <row r="29" spans="1:5" x14ac:dyDescent="0.25">
      <c r="A29" s="4" t="s">
        <v>57</v>
      </c>
      <c r="B29" s="15" t="s">
        <v>23</v>
      </c>
      <c r="C29" s="4" t="s">
        <v>10</v>
      </c>
      <c r="D29" s="4" t="s">
        <v>11</v>
      </c>
      <c r="E29" s="4">
        <v>0</v>
      </c>
    </row>
    <row r="30" spans="1:5" x14ac:dyDescent="0.25">
      <c r="A30" s="4" t="s">
        <v>58</v>
      </c>
      <c r="B30" s="15" t="s">
        <v>25</v>
      </c>
      <c r="C30" s="16" t="s">
        <v>50</v>
      </c>
      <c r="D30" s="16" t="s">
        <v>890</v>
      </c>
      <c r="E30" s="16" t="s">
        <v>888</v>
      </c>
    </row>
    <row r="31" spans="1:5" x14ac:dyDescent="0.25">
      <c r="A31" s="4" t="s">
        <v>60</v>
      </c>
      <c r="B31" s="15" t="s">
        <v>27</v>
      </c>
      <c r="C31" s="4" t="s">
        <v>50</v>
      </c>
      <c r="D31" s="4" t="s">
        <v>885</v>
      </c>
      <c r="E31" s="4" t="s">
        <v>886</v>
      </c>
    </row>
    <row r="32" spans="1:5" x14ac:dyDescent="0.25">
      <c r="A32" s="4" t="s">
        <v>63</v>
      </c>
      <c r="B32" s="15" t="s">
        <v>29</v>
      </c>
      <c r="C32" s="4" t="s">
        <v>50</v>
      </c>
      <c r="D32" s="4" t="s">
        <v>885</v>
      </c>
      <c r="E32" s="4" t="s">
        <v>886</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50</v>
      </c>
      <c r="D35" s="16" t="s">
        <v>891</v>
      </c>
      <c r="E35" s="16" t="s">
        <v>892</v>
      </c>
    </row>
    <row r="36" spans="1:5" ht="22.5" x14ac:dyDescent="0.25">
      <c r="A36" s="4" t="s">
        <v>68</v>
      </c>
      <c r="B36" s="20" t="s">
        <v>37</v>
      </c>
      <c r="C36" s="16" t="s">
        <v>50</v>
      </c>
      <c r="D36" s="16" t="s">
        <v>893</v>
      </c>
      <c r="E36" s="16" t="s">
        <v>892</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16" t="s">
        <v>10</v>
      </c>
      <c r="D39" s="16" t="s">
        <v>11</v>
      </c>
      <c r="E39" s="16">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50</v>
      </c>
      <c r="D43" s="4" t="s">
        <v>879</v>
      </c>
      <c r="E43" s="4" t="s">
        <v>880</v>
      </c>
    </row>
    <row r="44" spans="1:5" x14ac:dyDescent="0.25">
      <c r="A44" s="4" t="s">
        <v>77</v>
      </c>
      <c r="B44" s="15" t="s">
        <v>15</v>
      </c>
      <c r="C44" s="4" t="s">
        <v>50</v>
      </c>
      <c r="D44" s="4" t="s">
        <v>894</v>
      </c>
      <c r="E44" s="4" t="s">
        <v>895</v>
      </c>
    </row>
    <row r="45" spans="1:5" x14ac:dyDescent="0.25">
      <c r="A45" s="4" t="s">
        <v>80</v>
      </c>
      <c r="B45" s="15" t="s">
        <v>17</v>
      </c>
      <c r="C45" s="4" t="s">
        <v>50</v>
      </c>
      <c r="D45" s="4" t="s">
        <v>894</v>
      </c>
      <c r="E45" s="4" t="s">
        <v>895</v>
      </c>
    </row>
    <row r="46" spans="1:5" x14ac:dyDescent="0.25">
      <c r="A46" s="4" t="s">
        <v>81</v>
      </c>
      <c r="B46" s="15" t="s">
        <v>19</v>
      </c>
      <c r="C46" s="4" t="s">
        <v>10</v>
      </c>
      <c r="D46" s="4" t="s">
        <v>11</v>
      </c>
      <c r="E46" s="4">
        <v>0</v>
      </c>
    </row>
    <row r="47" spans="1:5" x14ac:dyDescent="0.25">
      <c r="A47" s="4" t="s">
        <v>82</v>
      </c>
      <c r="B47" s="15" t="s">
        <v>21</v>
      </c>
      <c r="C47" s="4" t="s">
        <v>50</v>
      </c>
      <c r="D47" s="4" t="s">
        <v>896</v>
      </c>
      <c r="E47" s="4" t="s">
        <v>895</v>
      </c>
    </row>
    <row r="48" spans="1:5" x14ac:dyDescent="0.25">
      <c r="A48" s="4" t="s">
        <v>84</v>
      </c>
      <c r="B48" s="15" t="s">
        <v>23</v>
      </c>
      <c r="C48" s="4" t="s">
        <v>10</v>
      </c>
      <c r="D48" s="4" t="s">
        <v>11</v>
      </c>
      <c r="E48" s="4">
        <v>0</v>
      </c>
    </row>
    <row r="49" spans="1:5" x14ac:dyDescent="0.25">
      <c r="A49" s="4" t="s">
        <v>85</v>
      </c>
      <c r="B49" s="15" t="s">
        <v>25</v>
      </c>
      <c r="C49" s="4" t="s">
        <v>50</v>
      </c>
      <c r="D49" s="4" t="s">
        <v>897</v>
      </c>
      <c r="E49" s="4" t="s">
        <v>898</v>
      </c>
    </row>
    <row r="50" spans="1:5" x14ac:dyDescent="0.25">
      <c r="A50" s="4" t="s">
        <v>87</v>
      </c>
      <c r="B50" s="15" t="s">
        <v>27</v>
      </c>
      <c r="C50" s="4" t="s">
        <v>50</v>
      </c>
      <c r="D50" s="4" t="s">
        <v>885</v>
      </c>
      <c r="E50" s="4" t="s">
        <v>886</v>
      </c>
    </row>
    <row r="51" spans="1:5" x14ac:dyDescent="0.25">
      <c r="A51" s="4" t="s">
        <v>88</v>
      </c>
      <c r="B51" s="15" t="s">
        <v>29</v>
      </c>
      <c r="C51" s="4" t="s">
        <v>50</v>
      </c>
      <c r="D51" s="4" t="s">
        <v>885</v>
      </c>
      <c r="E51" s="4" t="s">
        <v>886</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10</v>
      </c>
      <c r="D54" s="16" t="s">
        <v>11</v>
      </c>
      <c r="E54" s="16">
        <v>0</v>
      </c>
    </row>
    <row r="55" spans="1:5" ht="22.5"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16" t="s">
        <v>50</v>
      </c>
      <c r="D58" s="16" t="s">
        <v>899</v>
      </c>
      <c r="E58" s="16" t="s">
        <v>900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50</v>
      </c>
      <c r="D62" s="4" t="s">
        <v>901</v>
      </c>
      <c r="E62" s="4" t="s">
        <v>902</v>
      </c>
    </row>
    <row r="63" spans="1:5" x14ac:dyDescent="0.25">
      <c r="A63" s="4" t="s">
        <v>104</v>
      </c>
      <c r="B63" s="15" t="s">
        <v>15</v>
      </c>
      <c r="C63" s="4" t="s">
        <v>50</v>
      </c>
      <c r="D63" s="4" t="s">
        <v>903</v>
      </c>
      <c r="E63" s="4" t="s">
        <v>902</v>
      </c>
    </row>
    <row r="64" spans="1:5" x14ac:dyDescent="0.25">
      <c r="A64" s="4" t="s">
        <v>106</v>
      </c>
      <c r="B64" s="15" t="s">
        <v>17</v>
      </c>
      <c r="C64" s="4" t="s">
        <v>50</v>
      </c>
      <c r="D64" s="4" t="s">
        <v>903</v>
      </c>
      <c r="E64" s="4" t="s">
        <v>902</v>
      </c>
    </row>
    <row r="65" spans="1:5" x14ac:dyDescent="0.25">
      <c r="A65" s="4" t="s">
        <v>107</v>
      </c>
      <c r="B65" s="15" t="s">
        <v>19</v>
      </c>
      <c r="C65" s="16" t="s">
        <v>10</v>
      </c>
      <c r="D65" s="16" t="s">
        <v>11</v>
      </c>
      <c r="E65" s="16">
        <v>0</v>
      </c>
    </row>
    <row r="66" spans="1:5" x14ac:dyDescent="0.25">
      <c r="A66" s="4" t="s">
        <v>109</v>
      </c>
      <c r="B66" s="15" t="s">
        <v>21</v>
      </c>
      <c r="C66" s="4" t="s">
        <v>50</v>
      </c>
      <c r="D66" s="4" t="s">
        <v>904</v>
      </c>
      <c r="E66" s="4" t="s">
        <v>902</v>
      </c>
    </row>
    <row r="67" spans="1:5" x14ac:dyDescent="0.25">
      <c r="A67" s="4" t="s">
        <v>111</v>
      </c>
      <c r="B67" s="15" t="s">
        <v>23</v>
      </c>
      <c r="C67" s="4" t="s">
        <v>10</v>
      </c>
      <c r="D67" s="4" t="s">
        <v>11</v>
      </c>
      <c r="E67" s="4">
        <v>0</v>
      </c>
    </row>
    <row r="68" spans="1:5" x14ac:dyDescent="0.25">
      <c r="A68" s="4" t="s">
        <v>113</v>
      </c>
      <c r="B68" s="15" t="s">
        <v>25</v>
      </c>
      <c r="C68" s="4" t="s">
        <v>50</v>
      </c>
      <c r="D68" s="4" t="s">
        <v>905</v>
      </c>
      <c r="E68" s="4" t="s">
        <v>902</v>
      </c>
    </row>
    <row r="69" spans="1:5" x14ac:dyDescent="0.25">
      <c r="A69" s="4" t="s">
        <v>114</v>
      </c>
      <c r="B69" s="15" t="s">
        <v>27</v>
      </c>
      <c r="C69" s="16" t="s">
        <v>50</v>
      </c>
      <c r="D69" s="16" t="s">
        <v>906</v>
      </c>
      <c r="E69" s="16" t="s">
        <v>907</v>
      </c>
    </row>
    <row r="70" spans="1:5" x14ac:dyDescent="0.25">
      <c r="A70" s="4" t="s">
        <v>115</v>
      </c>
      <c r="B70" s="15" t="s">
        <v>29</v>
      </c>
      <c r="C70" s="16" t="s">
        <v>50</v>
      </c>
      <c r="D70" s="16" t="s">
        <v>906</v>
      </c>
      <c r="E70" s="16" t="s">
        <v>907</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50</v>
      </c>
      <c r="D73" s="4" t="s">
        <v>908</v>
      </c>
      <c r="E73" s="4" t="s">
        <v>909</v>
      </c>
    </row>
    <row r="74" spans="1:5" ht="22.5" x14ac:dyDescent="0.25">
      <c r="A74" s="4" t="s">
        <v>125</v>
      </c>
      <c r="B74" s="20" t="s">
        <v>37</v>
      </c>
      <c r="C74" s="4" t="s">
        <v>50</v>
      </c>
      <c r="D74" s="4" t="s">
        <v>908</v>
      </c>
      <c r="E74" s="4" t="s">
        <v>909</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16" t="s">
        <v>50</v>
      </c>
      <c r="D77" s="16" t="s">
        <v>910</v>
      </c>
      <c r="E77" s="16" t="s">
        <v>909</v>
      </c>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B22" sqref="B22"/>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50</v>
      </c>
      <c r="D6" s="4" t="s">
        <v>133</v>
      </c>
      <c r="E6" s="4" t="s">
        <v>134</v>
      </c>
    </row>
    <row r="7" spans="1:5" x14ac:dyDescent="0.25">
      <c r="A7" s="4" t="s">
        <v>16</v>
      </c>
      <c r="B7" s="15" t="s">
        <v>17</v>
      </c>
      <c r="C7" s="4" t="s">
        <v>50</v>
      </c>
      <c r="D7" s="4" t="s">
        <v>135</v>
      </c>
      <c r="E7" s="4" t="s">
        <v>134</v>
      </c>
    </row>
    <row r="8" spans="1:5" x14ac:dyDescent="0.25">
      <c r="A8" s="4" t="s">
        <v>18</v>
      </c>
      <c r="B8" s="15" t="s">
        <v>19</v>
      </c>
      <c r="C8" s="4" t="s">
        <v>50</v>
      </c>
      <c r="D8" s="4" t="s">
        <v>135</v>
      </c>
      <c r="E8" s="4" t="s">
        <v>134</v>
      </c>
    </row>
    <row r="9" spans="1:5" x14ac:dyDescent="0.25">
      <c r="A9" s="4" t="s">
        <v>20</v>
      </c>
      <c r="B9" s="15" t="s">
        <v>21</v>
      </c>
      <c r="C9" s="4" t="s">
        <v>50</v>
      </c>
      <c r="D9" s="4" t="s">
        <v>135</v>
      </c>
      <c r="E9" s="4" t="s">
        <v>134</v>
      </c>
    </row>
    <row r="10" spans="1:5" x14ac:dyDescent="0.25">
      <c r="A10" s="4" t="s">
        <v>22</v>
      </c>
      <c r="B10" s="15" t="s">
        <v>23</v>
      </c>
      <c r="C10" s="4" t="s">
        <v>10</v>
      </c>
      <c r="D10" s="4" t="s">
        <v>11</v>
      </c>
      <c r="E10" s="4">
        <v>0</v>
      </c>
    </row>
    <row r="11" spans="1:5" x14ac:dyDescent="0.25">
      <c r="A11" s="4" t="s">
        <v>24</v>
      </c>
      <c r="B11" s="15" t="s">
        <v>25</v>
      </c>
      <c r="C11" s="4" t="s">
        <v>50</v>
      </c>
      <c r="D11" s="4" t="s">
        <v>135</v>
      </c>
      <c r="E11" s="4" t="s">
        <v>134</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50</v>
      </c>
      <c r="D15" s="16" t="s">
        <v>136</v>
      </c>
      <c r="E15" s="16" t="s">
        <v>137</v>
      </c>
    </row>
    <row r="16" spans="1:5" ht="22.5" x14ac:dyDescent="0.25">
      <c r="A16" s="4" t="s">
        <v>34</v>
      </c>
      <c r="B16" s="20" t="s">
        <v>35</v>
      </c>
      <c r="C16" s="16" t="s">
        <v>50</v>
      </c>
      <c r="D16" s="16" t="s">
        <v>136</v>
      </c>
      <c r="E16" s="16" t="s">
        <v>137</v>
      </c>
    </row>
    <row r="17" spans="1:5" ht="22.5" x14ac:dyDescent="0.25">
      <c r="A17" s="4" t="s">
        <v>36</v>
      </c>
      <c r="B17" s="20" t="s">
        <v>37</v>
      </c>
      <c r="C17" s="16" t="s">
        <v>50</v>
      </c>
      <c r="D17" s="16" t="s">
        <v>138</v>
      </c>
      <c r="E17" s="16" t="s">
        <v>139</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4" t="s">
        <v>10</v>
      </c>
      <c r="D20" s="4" t="s">
        <v>11</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10</v>
      </c>
      <c r="D24" s="4" t="s">
        <v>11</v>
      </c>
      <c r="E24" s="4">
        <v>0</v>
      </c>
    </row>
    <row r="25" spans="1:5" x14ac:dyDescent="0.25">
      <c r="A25" s="4" t="s">
        <v>49</v>
      </c>
      <c r="B25" s="15" t="s">
        <v>15</v>
      </c>
      <c r="C25" s="4" t="s">
        <v>50</v>
      </c>
      <c r="D25" s="4" t="s">
        <v>140</v>
      </c>
      <c r="E25" s="4" t="s">
        <v>141</v>
      </c>
    </row>
    <row r="26" spans="1:5" x14ac:dyDescent="0.25">
      <c r="A26" s="4" t="s">
        <v>53</v>
      </c>
      <c r="B26" s="15" t="s">
        <v>17</v>
      </c>
      <c r="C26" s="4" t="s">
        <v>50</v>
      </c>
      <c r="D26" s="4" t="s">
        <v>142</v>
      </c>
      <c r="E26" s="4" t="s">
        <v>143</v>
      </c>
    </row>
    <row r="27" spans="1:5" x14ac:dyDescent="0.25">
      <c r="A27" s="4" t="s">
        <v>54</v>
      </c>
      <c r="B27" s="15" t="s">
        <v>19</v>
      </c>
      <c r="C27" s="4" t="s">
        <v>50</v>
      </c>
      <c r="D27" s="4" t="s">
        <v>144</v>
      </c>
      <c r="E27" s="4" t="s">
        <v>145</v>
      </c>
    </row>
    <row r="28" spans="1:5" x14ac:dyDescent="0.25">
      <c r="A28" s="4" t="s">
        <v>55</v>
      </c>
      <c r="B28" s="15" t="s">
        <v>21</v>
      </c>
      <c r="C28" s="4" t="s">
        <v>50</v>
      </c>
      <c r="D28" s="4" t="s">
        <v>146</v>
      </c>
      <c r="E28" s="4" t="s">
        <v>147</v>
      </c>
    </row>
    <row r="29" spans="1:5" x14ac:dyDescent="0.25">
      <c r="A29" s="4" t="s">
        <v>57</v>
      </c>
      <c r="B29" s="15" t="s">
        <v>23</v>
      </c>
      <c r="C29" s="4" t="s">
        <v>10</v>
      </c>
      <c r="D29" s="4" t="s">
        <v>11</v>
      </c>
      <c r="E29" s="4">
        <v>0</v>
      </c>
    </row>
    <row r="30" spans="1:5" x14ac:dyDescent="0.25">
      <c r="A30" s="4" t="s">
        <v>58</v>
      </c>
      <c r="B30" s="15" t="s">
        <v>25</v>
      </c>
      <c r="C30" s="4" t="s">
        <v>50</v>
      </c>
      <c r="D30" s="4" t="s">
        <v>148</v>
      </c>
      <c r="E30" s="4" t="s">
        <v>149</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50</v>
      </c>
      <c r="D38" s="4" t="s">
        <v>150</v>
      </c>
      <c r="E38" s="4" t="s">
        <v>151</v>
      </c>
    </row>
    <row r="39" spans="1:5" x14ac:dyDescent="0.25">
      <c r="A39" s="4" t="s">
        <v>71</v>
      </c>
      <c r="B39" s="20" t="s">
        <v>43</v>
      </c>
      <c r="C39" s="4" t="s">
        <v>50</v>
      </c>
      <c r="D39" s="4" t="s">
        <v>152</v>
      </c>
      <c r="E39" s="4" t="s">
        <v>151</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50</v>
      </c>
      <c r="D44" s="4" t="s">
        <v>153</v>
      </c>
      <c r="E44" s="4" t="s">
        <v>141</v>
      </c>
    </row>
    <row r="45" spans="1:5" x14ac:dyDescent="0.25">
      <c r="A45" s="4" t="s">
        <v>80</v>
      </c>
      <c r="B45" s="15" t="s">
        <v>17</v>
      </c>
      <c r="C45" s="4" t="s">
        <v>50</v>
      </c>
      <c r="D45" s="4" t="s">
        <v>142</v>
      </c>
      <c r="E45" s="4" t="s">
        <v>143</v>
      </c>
    </row>
    <row r="46" spans="1:5" x14ac:dyDescent="0.25">
      <c r="A46" s="4" t="s">
        <v>81</v>
      </c>
      <c r="B46" s="15" t="s">
        <v>19</v>
      </c>
      <c r="C46" s="4" t="s">
        <v>50</v>
      </c>
      <c r="D46" s="4" t="s">
        <v>154</v>
      </c>
      <c r="E46" s="4" t="s">
        <v>155</v>
      </c>
    </row>
    <row r="47" spans="1:5" x14ac:dyDescent="0.25">
      <c r="A47" s="4" t="s">
        <v>82</v>
      </c>
      <c r="B47" s="15" t="s">
        <v>21</v>
      </c>
      <c r="C47" s="4" t="s">
        <v>50</v>
      </c>
      <c r="D47" s="4" t="s">
        <v>146</v>
      </c>
      <c r="E47" s="4" t="s">
        <v>145</v>
      </c>
    </row>
    <row r="48" spans="1:5" x14ac:dyDescent="0.25">
      <c r="A48" s="4" t="s">
        <v>84</v>
      </c>
      <c r="B48" s="15" t="s">
        <v>23</v>
      </c>
      <c r="C48" s="4" t="s">
        <v>10</v>
      </c>
      <c r="D48" s="4" t="s">
        <v>11</v>
      </c>
      <c r="E48" s="4">
        <v>0</v>
      </c>
    </row>
    <row r="49" spans="1:5" x14ac:dyDescent="0.25">
      <c r="A49" s="4" t="s">
        <v>85</v>
      </c>
      <c r="B49" s="15" t="s">
        <v>25</v>
      </c>
      <c r="C49" s="4" t="s">
        <v>50</v>
      </c>
      <c r="D49" s="4" t="s">
        <v>156</v>
      </c>
      <c r="E49" s="4" t="s">
        <v>157</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10</v>
      </c>
      <c r="D54" s="16" t="s">
        <v>11</v>
      </c>
      <c r="E54" s="16">
        <v>0</v>
      </c>
    </row>
    <row r="55" spans="1:5" ht="17.25" customHeight="1"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50</v>
      </c>
      <c r="D57" s="4" t="s">
        <v>150</v>
      </c>
      <c r="E57" s="4" t="s">
        <v>151</v>
      </c>
    </row>
    <row r="58" spans="1:5" x14ac:dyDescent="0.25">
      <c r="A58" s="4" t="s">
        <v>95</v>
      </c>
      <c r="B58" s="20" t="s">
        <v>43</v>
      </c>
      <c r="C58" s="4" t="s">
        <v>50</v>
      </c>
      <c r="D58" s="4" t="s">
        <v>152</v>
      </c>
      <c r="E58" s="4" t="s">
        <v>151</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50</v>
      </c>
      <c r="D62" s="4" t="s">
        <v>158</v>
      </c>
      <c r="E62" s="4" t="s">
        <v>159</v>
      </c>
    </row>
    <row r="63" spans="1:5" x14ac:dyDescent="0.25">
      <c r="A63" s="4" t="s">
        <v>104</v>
      </c>
      <c r="B63" s="15" t="s">
        <v>15</v>
      </c>
      <c r="C63" s="4" t="s">
        <v>50</v>
      </c>
      <c r="D63" s="4" t="s">
        <v>160</v>
      </c>
      <c r="E63" s="4" t="s">
        <v>161</v>
      </c>
    </row>
    <row r="64" spans="1:5" x14ac:dyDescent="0.25">
      <c r="A64" s="4" t="s">
        <v>106</v>
      </c>
      <c r="B64" s="15" t="s">
        <v>17</v>
      </c>
      <c r="C64" s="4" t="s">
        <v>10</v>
      </c>
      <c r="D64" s="4" t="s">
        <v>162</v>
      </c>
      <c r="E64" s="4" t="s">
        <v>163</v>
      </c>
    </row>
    <row r="65" spans="1:5" x14ac:dyDescent="0.25">
      <c r="A65" s="4" t="s">
        <v>107</v>
      </c>
      <c r="B65" s="15" t="s">
        <v>19</v>
      </c>
      <c r="C65" s="4" t="s">
        <v>10</v>
      </c>
      <c r="D65" s="4" t="s">
        <v>162</v>
      </c>
      <c r="E65" s="4" t="s">
        <v>163</v>
      </c>
    </row>
    <row r="66" spans="1:5" x14ac:dyDescent="0.25">
      <c r="A66" s="4" t="s">
        <v>109</v>
      </c>
      <c r="B66" s="15" t="s">
        <v>21</v>
      </c>
      <c r="C66" s="4" t="s">
        <v>50</v>
      </c>
      <c r="D66" s="4" t="s">
        <v>160</v>
      </c>
      <c r="E66" s="4" t="s">
        <v>161</v>
      </c>
    </row>
    <row r="67" spans="1:5" x14ac:dyDescent="0.25">
      <c r="A67" s="4" t="s">
        <v>111</v>
      </c>
      <c r="B67" s="15" t="s">
        <v>23</v>
      </c>
      <c r="C67" s="4" t="s">
        <v>10</v>
      </c>
      <c r="D67" s="4" t="s">
        <v>11</v>
      </c>
      <c r="E67" s="4">
        <v>0</v>
      </c>
    </row>
    <row r="68" spans="1:5" x14ac:dyDescent="0.25">
      <c r="A68" s="4" t="s">
        <v>113</v>
      </c>
      <c r="B68" s="15" t="s">
        <v>25</v>
      </c>
      <c r="C68" s="4" t="s">
        <v>50</v>
      </c>
      <c r="D68" s="4" t="s">
        <v>156</v>
      </c>
      <c r="E68" s="4" t="s">
        <v>157</v>
      </c>
    </row>
    <row r="69" spans="1:5" x14ac:dyDescent="0.25">
      <c r="A69" s="4" t="s">
        <v>114</v>
      </c>
      <c r="B69" s="15" t="s">
        <v>27</v>
      </c>
      <c r="C69" s="4" t="s">
        <v>50</v>
      </c>
      <c r="D69" s="4" t="s">
        <v>164</v>
      </c>
      <c r="E69" s="4" t="s">
        <v>165</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50</v>
      </c>
      <c r="D72" s="4" t="s">
        <v>166</v>
      </c>
      <c r="E72" s="4" t="s">
        <v>167</v>
      </c>
    </row>
    <row r="73" spans="1:5" ht="22.5" x14ac:dyDescent="0.25">
      <c r="A73" s="4" t="s">
        <v>122</v>
      </c>
      <c r="B73" s="20" t="s">
        <v>35</v>
      </c>
      <c r="C73" s="4" t="s">
        <v>50</v>
      </c>
      <c r="D73" s="4" t="s">
        <v>166</v>
      </c>
      <c r="E73" s="4" t="s">
        <v>167</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4" t="s">
        <v>10</v>
      </c>
      <c r="D77" s="4" t="s">
        <v>11</v>
      </c>
      <c r="E77" s="4">
        <v>0</v>
      </c>
    </row>
  </sheetData>
  <mergeCells count="1">
    <mergeCell ref="A1:B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50</v>
      </c>
      <c r="D4" s="4" t="s">
        <v>911</v>
      </c>
      <c r="E4" s="4" t="s">
        <v>912</v>
      </c>
    </row>
    <row r="5" spans="1:5" x14ac:dyDescent="0.25">
      <c r="A5" s="4" t="s">
        <v>12</v>
      </c>
      <c r="B5" s="14" t="s">
        <v>13</v>
      </c>
      <c r="C5" s="4" t="s">
        <v>50</v>
      </c>
      <c r="D5" s="4" t="s">
        <v>913</v>
      </c>
      <c r="E5" s="4" t="s">
        <v>914</v>
      </c>
    </row>
    <row r="6" spans="1:5" x14ac:dyDescent="0.25">
      <c r="A6" s="4" t="s">
        <v>14</v>
      </c>
      <c r="B6" s="15" t="s">
        <v>15</v>
      </c>
      <c r="C6" s="4" t="s">
        <v>50</v>
      </c>
      <c r="D6" s="4" t="s">
        <v>915</v>
      </c>
      <c r="E6" s="4" t="s">
        <v>916</v>
      </c>
    </row>
    <row r="7" spans="1:5" x14ac:dyDescent="0.25">
      <c r="A7" s="4" t="s">
        <v>16</v>
      </c>
      <c r="B7" s="15" t="s">
        <v>17</v>
      </c>
      <c r="C7" s="4" t="s">
        <v>50</v>
      </c>
      <c r="D7" s="4" t="s">
        <v>915</v>
      </c>
      <c r="E7" s="4" t="s">
        <v>916</v>
      </c>
    </row>
    <row r="8" spans="1:5" x14ac:dyDescent="0.25">
      <c r="A8" s="4" t="s">
        <v>18</v>
      </c>
      <c r="B8" s="15" t="s">
        <v>19</v>
      </c>
      <c r="C8" s="4" t="s">
        <v>50</v>
      </c>
      <c r="D8" s="4" t="s">
        <v>917</v>
      </c>
      <c r="E8" s="4" t="s">
        <v>918</v>
      </c>
    </row>
    <row r="9" spans="1:5" x14ac:dyDescent="0.25">
      <c r="A9" s="4" t="s">
        <v>20</v>
      </c>
      <c r="B9" s="15" t="s">
        <v>21</v>
      </c>
      <c r="C9" s="4" t="s">
        <v>50</v>
      </c>
      <c r="D9" s="4" t="s">
        <v>917</v>
      </c>
      <c r="E9" s="4" t="s">
        <v>919</v>
      </c>
    </row>
    <row r="10" spans="1:5" x14ac:dyDescent="0.25">
      <c r="A10" s="4" t="s">
        <v>22</v>
      </c>
      <c r="B10" s="15" t="s">
        <v>23</v>
      </c>
      <c r="C10" s="4" t="s">
        <v>50</v>
      </c>
      <c r="D10" s="4" t="s">
        <v>920</v>
      </c>
      <c r="E10" s="4" t="s">
        <v>921</v>
      </c>
    </row>
    <row r="11" spans="1:5" x14ac:dyDescent="0.25">
      <c r="A11" s="4" t="s">
        <v>24</v>
      </c>
      <c r="B11" s="15" t="s">
        <v>25</v>
      </c>
      <c r="C11" s="16" t="s">
        <v>50</v>
      </c>
      <c r="D11" s="16" t="s">
        <v>922</v>
      </c>
      <c r="E11" s="16" t="s">
        <v>923</v>
      </c>
    </row>
    <row r="12" spans="1:5" x14ac:dyDescent="0.25">
      <c r="A12" s="4" t="s">
        <v>26</v>
      </c>
      <c r="B12" s="15" t="s">
        <v>27</v>
      </c>
      <c r="C12" s="4" t="s">
        <v>10</v>
      </c>
      <c r="D12" s="4" t="s">
        <v>349</v>
      </c>
      <c r="E12" s="4">
        <v>0</v>
      </c>
    </row>
    <row r="13" spans="1:5" x14ac:dyDescent="0.25">
      <c r="A13" s="4" t="s">
        <v>28</v>
      </c>
      <c r="B13" s="15" t="s">
        <v>29</v>
      </c>
      <c r="C13" s="4" t="s">
        <v>50</v>
      </c>
      <c r="D13" s="4" t="s">
        <v>924</v>
      </c>
      <c r="E13" s="4" t="s">
        <v>912</v>
      </c>
    </row>
    <row r="14" spans="1:5" x14ac:dyDescent="0.25">
      <c r="A14" s="4" t="s">
        <v>30</v>
      </c>
      <c r="B14" s="17" t="s">
        <v>31</v>
      </c>
      <c r="C14" s="12"/>
      <c r="D14" s="18"/>
      <c r="E14" s="19"/>
    </row>
    <row r="15" spans="1:5" x14ac:dyDescent="0.25">
      <c r="A15" s="4" t="s">
        <v>32</v>
      </c>
      <c r="B15" s="20" t="s">
        <v>33</v>
      </c>
      <c r="C15" s="16" t="s">
        <v>50</v>
      </c>
      <c r="D15" s="16" t="s">
        <v>925</v>
      </c>
      <c r="E15" s="16" t="s">
        <v>926</v>
      </c>
    </row>
    <row r="16" spans="1:5" ht="22.5" x14ac:dyDescent="0.25">
      <c r="A16" s="4" t="s">
        <v>34</v>
      </c>
      <c r="B16" s="20" t="s">
        <v>35</v>
      </c>
      <c r="C16" s="16" t="s">
        <v>50</v>
      </c>
      <c r="D16" s="16" t="s">
        <v>927</v>
      </c>
      <c r="E16" s="16" t="s">
        <v>928</v>
      </c>
    </row>
    <row r="17" spans="1:5" ht="22.5" x14ac:dyDescent="0.25">
      <c r="A17" s="4" t="s">
        <v>36</v>
      </c>
      <c r="B17" s="20" t="s">
        <v>37</v>
      </c>
      <c r="C17" s="16" t="s">
        <v>10</v>
      </c>
      <c r="D17" s="16" t="s">
        <v>349</v>
      </c>
      <c r="E17" s="16">
        <v>0</v>
      </c>
    </row>
    <row r="18" spans="1:5" x14ac:dyDescent="0.25">
      <c r="A18" s="4" t="s">
        <v>38</v>
      </c>
      <c r="B18" s="17" t="s">
        <v>39</v>
      </c>
      <c r="C18" s="12"/>
      <c r="D18" s="18"/>
      <c r="E18" s="19"/>
    </row>
    <row r="19" spans="1:5" x14ac:dyDescent="0.25">
      <c r="A19" s="4" t="s">
        <v>40</v>
      </c>
      <c r="B19" s="13" t="s">
        <v>41</v>
      </c>
      <c r="C19" s="4" t="s">
        <v>10</v>
      </c>
      <c r="D19" s="4" t="s">
        <v>349</v>
      </c>
      <c r="E19" s="4">
        <v>0</v>
      </c>
    </row>
    <row r="20" spans="1:5" x14ac:dyDescent="0.25">
      <c r="A20" s="4" t="s">
        <v>42</v>
      </c>
      <c r="B20" s="20" t="s">
        <v>43</v>
      </c>
      <c r="C20" s="16" t="s">
        <v>50</v>
      </c>
      <c r="D20" s="16" t="s">
        <v>929</v>
      </c>
      <c r="E20" s="16" t="s">
        <v>930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50</v>
      </c>
      <c r="D23" s="4" t="s">
        <v>911</v>
      </c>
      <c r="E23" s="4" t="s">
        <v>912</v>
      </c>
    </row>
    <row r="24" spans="1:5" x14ac:dyDescent="0.25">
      <c r="A24" s="4" t="s">
        <v>48</v>
      </c>
      <c r="B24" s="14" t="s">
        <v>13</v>
      </c>
      <c r="C24" s="4" t="s">
        <v>50</v>
      </c>
      <c r="D24" s="4">
        <v>0</v>
      </c>
      <c r="E24" s="4" t="s">
        <v>931</v>
      </c>
    </row>
    <row r="25" spans="1:5" x14ac:dyDescent="0.25">
      <c r="A25" s="4" t="s">
        <v>49</v>
      </c>
      <c r="B25" s="15" t="s">
        <v>15</v>
      </c>
      <c r="C25" s="4" t="s">
        <v>50</v>
      </c>
      <c r="D25" s="4" t="s">
        <v>932</v>
      </c>
      <c r="E25" s="4" t="s">
        <v>933</v>
      </c>
    </row>
    <row r="26" spans="1:5" x14ac:dyDescent="0.25">
      <c r="A26" s="4" t="s">
        <v>53</v>
      </c>
      <c r="B26" s="15" t="s">
        <v>17</v>
      </c>
      <c r="C26" s="4" t="s">
        <v>50</v>
      </c>
      <c r="D26" s="4" t="s">
        <v>932</v>
      </c>
      <c r="E26" s="4" t="s">
        <v>933</v>
      </c>
    </row>
    <row r="27" spans="1:5" x14ac:dyDescent="0.25">
      <c r="A27" s="4" t="s">
        <v>54</v>
      </c>
      <c r="B27" s="15" t="s">
        <v>19</v>
      </c>
      <c r="C27" s="4" t="s">
        <v>50</v>
      </c>
      <c r="D27" s="4">
        <v>0</v>
      </c>
      <c r="E27" s="4" t="s">
        <v>934</v>
      </c>
    </row>
    <row r="28" spans="1:5" x14ac:dyDescent="0.25">
      <c r="A28" s="4" t="s">
        <v>55</v>
      </c>
      <c r="B28" s="15" t="s">
        <v>21</v>
      </c>
      <c r="C28" s="4" t="s">
        <v>50</v>
      </c>
      <c r="D28" s="4" t="s">
        <v>935</v>
      </c>
      <c r="E28" s="4" t="s">
        <v>936</v>
      </c>
    </row>
    <row r="29" spans="1:5" x14ac:dyDescent="0.25">
      <c r="A29" s="4" t="s">
        <v>57</v>
      </c>
      <c r="B29" s="15" t="s">
        <v>23</v>
      </c>
      <c r="C29" s="4" t="s">
        <v>50</v>
      </c>
      <c r="D29" s="4" t="s">
        <v>937</v>
      </c>
      <c r="E29" s="4" t="s">
        <v>938</v>
      </c>
    </row>
    <row r="30" spans="1:5" x14ac:dyDescent="0.25">
      <c r="A30" s="4" t="s">
        <v>58</v>
      </c>
      <c r="B30" s="15" t="s">
        <v>25</v>
      </c>
      <c r="C30" s="16" t="s">
        <v>50</v>
      </c>
      <c r="D30" s="16" t="s">
        <v>939</v>
      </c>
      <c r="E30" s="16" t="s">
        <v>940</v>
      </c>
    </row>
    <row r="31" spans="1:5" x14ac:dyDescent="0.25">
      <c r="A31" s="4" t="s">
        <v>60</v>
      </c>
      <c r="B31" s="15" t="s">
        <v>27</v>
      </c>
      <c r="C31" s="4" t="s">
        <v>10</v>
      </c>
      <c r="D31" s="4" t="s">
        <v>349</v>
      </c>
      <c r="E31" s="4">
        <v>0</v>
      </c>
    </row>
    <row r="32" spans="1:5" x14ac:dyDescent="0.25">
      <c r="A32" s="4" t="s">
        <v>63</v>
      </c>
      <c r="B32" s="15" t="s">
        <v>29</v>
      </c>
      <c r="C32" s="4" t="s">
        <v>50</v>
      </c>
      <c r="D32" s="4" t="s">
        <v>924</v>
      </c>
      <c r="E32" s="4" t="s">
        <v>912</v>
      </c>
    </row>
    <row r="33" spans="1:5" x14ac:dyDescent="0.25">
      <c r="A33" s="4" t="s">
        <v>65</v>
      </c>
      <c r="B33" s="17" t="s">
        <v>31</v>
      </c>
      <c r="C33" s="12"/>
      <c r="D33" s="18"/>
      <c r="E33" s="19"/>
    </row>
    <row r="34" spans="1:5" x14ac:dyDescent="0.25">
      <c r="A34" s="4" t="s">
        <v>66</v>
      </c>
      <c r="B34" s="20" t="s">
        <v>33</v>
      </c>
      <c r="C34" s="16" t="s">
        <v>50</v>
      </c>
      <c r="D34" s="16" t="s">
        <v>925</v>
      </c>
      <c r="E34" s="16" t="s">
        <v>941</v>
      </c>
    </row>
    <row r="35" spans="1:5" ht="22.5" x14ac:dyDescent="0.25">
      <c r="A35" s="4" t="s">
        <v>67</v>
      </c>
      <c r="B35" s="20" t="s">
        <v>35</v>
      </c>
      <c r="C35" s="16" t="s">
        <v>50</v>
      </c>
      <c r="D35" s="16" t="s">
        <v>927</v>
      </c>
      <c r="E35" s="16" t="s">
        <v>942</v>
      </c>
    </row>
    <row r="36" spans="1:5" ht="22.5" x14ac:dyDescent="0.25">
      <c r="A36" s="4" t="s">
        <v>68</v>
      </c>
      <c r="B36" s="20" t="s">
        <v>37</v>
      </c>
      <c r="C36" s="16" t="s">
        <v>10</v>
      </c>
      <c r="D36" s="16" t="s">
        <v>349</v>
      </c>
      <c r="E36" s="16">
        <v>0</v>
      </c>
    </row>
    <row r="37" spans="1:5" x14ac:dyDescent="0.25">
      <c r="A37" s="4" t="s">
        <v>69</v>
      </c>
      <c r="B37" s="17" t="s">
        <v>39</v>
      </c>
      <c r="C37" s="12"/>
      <c r="D37" s="18"/>
      <c r="E37" s="19"/>
    </row>
    <row r="38" spans="1:5" x14ac:dyDescent="0.25">
      <c r="A38" s="4" t="s">
        <v>70</v>
      </c>
      <c r="B38" s="13" t="s">
        <v>41</v>
      </c>
      <c r="C38" s="4" t="s">
        <v>10</v>
      </c>
      <c r="D38" s="4" t="s">
        <v>349</v>
      </c>
      <c r="E38" s="4">
        <v>0</v>
      </c>
    </row>
    <row r="39" spans="1:5" x14ac:dyDescent="0.25">
      <c r="A39" s="4" t="s">
        <v>71</v>
      </c>
      <c r="B39" s="20" t="s">
        <v>43</v>
      </c>
      <c r="C39" s="16" t="s">
        <v>50</v>
      </c>
      <c r="D39" s="16" t="s">
        <v>929</v>
      </c>
      <c r="E39" s="16" t="s">
        <v>930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50</v>
      </c>
      <c r="D42" s="4" t="s">
        <v>943</v>
      </c>
      <c r="E42" s="4" t="s">
        <v>944</v>
      </c>
    </row>
    <row r="43" spans="1:5" x14ac:dyDescent="0.25">
      <c r="A43" s="4" t="s">
        <v>76</v>
      </c>
      <c r="B43" s="14" t="s">
        <v>13</v>
      </c>
      <c r="C43" s="4" t="s">
        <v>50</v>
      </c>
      <c r="D43" s="4" t="s">
        <v>945</v>
      </c>
      <c r="E43" s="4" t="s">
        <v>914</v>
      </c>
    </row>
    <row r="44" spans="1:5" x14ac:dyDescent="0.25">
      <c r="A44" s="4" t="s">
        <v>77</v>
      </c>
      <c r="B44" s="15" t="s">
        <v>15</v>
      </c>
      <c r="C44" s="4" t="s">
        <v>50</v>
      </c>
      <c r="D44" s="4" t="s">
        <v>946</v>
      </c>
      <c r="E44" s="4" t="s">
        <v>933</v>
      </c>
    </row>
    <row r="45" spans="1:5" x14ac:dyDescent="0.25">
      <c r="A45" s="4" t="s">
        <v>80</v>
      </c>
      <c r="B45" s="15" t="s">
        <v>17</v>
      </c>
      <c r="C45" s="4" t="s">
        <v>50</v>
      </c>
      <c r="D45" s="4" t="s">
        <v>946</v>
      </c>
      <c r="E45" s="4" t="s">
        <v>933</v>
      </c>
    </row>
    <row r="46" spans="1:5" x14ac:dyDescent="0.25">
      <c r="A46" s="4" t="s">
        <v>81</v>
      </c>
      <c r="B46" s="15" t="s">
        <v>19</v>
      </c>
      <c r="C46" s="4" t="s">
        <v>50</v>
      </c>
      <c r="D46" s="4" t="s">
        <v>947</v>
      </c>
      <c r="E46" s="4" t="s">
        <v>948</v>
      </c>
    </row>
    <row r="47" spans="1:5" x14ac:dyDescent="0.25">
      <c r="A47" s="4" t="s">
        <v>82</v>
      </c>
      <c r="B47" s="15" t="s">
        <v>21</v>
      </c>
      <c r="C47" s="4" t="s">
        <v>50</v>
      </c>
      <c r="D47" s="4" t="s">
        <v>947</v>
      </c>
      <c r="E47" s="4" t="s">
        <v>948</v>
      </c>
    </row>
    <row r="48" spans="1:5" x14ac:dyDescent="0.25">
      <c r="A48" s="4" t="s">
        <v>84</v>
      </c>
      <c r="B48" s="15" t="s">
        <v>23</v>
      </c>
      <c r="C48" s="4" t="s">
        <v>10</v>
      </c>
      <c r="D48" s="4" t="s">
        <v>349</v>
      </c>
      <c r="E48" s="4">
        <v>0</v>
      </c>
    </row>
    <row r="49" spans="1:5" x14ac:dyDescent="0.25">
      <c r="A49" s="4" t="s">
        <v>85</v>
      </c>
      <c r="B49" s="15" t="s">
        <v>25</v>
      </c>
      <c r="C49" s="4" t="s">
        <v>50</v>
      </c>
      <c r="D49" s="4" t="s">
        <v>949</v>
      </c>
      <c r="E49" s="4" t="s">
        <v>950</v>
      </c>
    </row>
    <row r="50" spans="1:5" x14ac:dyDescent="0.25">
      <c r="A50" s="4" t="s">
        <v>87</v>
      </c>
      <c r="B50" s="15" t="s">
        <v>27</v>
      </c>
      <c r="C50" s="4" t="s">
        <v>10</v>
      </c>
      <c r="D50" s="4" t="s">
        <v>349</v>
      </c>
      <c r="E50" s="4">
        <v>0</v>
      </c>
    </row>
    <row r="51" spans="1:5" x14ac:dyDescent="0.25">
      <c r="A51" s="4" t="s">
        <v>88</v>
      </c>
      <c r="B51" s="15" t="s">
        <v>29</v>
      </c>
      <c r="C51" s="4" t="s">
        <v>50</v>
      </c>
      <c r="D51" s="4" t="s">
        <v>924</v>
      </c>
      <c r="E51" s="4" t="s">
        <v>912</v>
      </c>
    </row>
    <row r="52" spans="1:5" x14ac:dyDescent="0.25">
      <c r="A52" s="4" t="s">
        <v>89</v>
      </c>
      <c r="B52" s="17" t="s">
        <v>31</v>
      </c>
      <c r="C52" s="12"/>
      <c r="D52" s="18"/>
      <c r="E52" s="19"/>
    </row>
    <row r="53" spans="1:5" x14ac:dyDescent="0.25">
      <c r="A53" s="4" t="s">
        <v>90</v>
      </c>
      <c r="B53" s="20" t="s">
        <v>33</v>
      </c>
      <c r="C53" s="16" t="s">
        <v>50</v>
      </c>
      <c r="D53" s="16" t="s">
        <v>925</v>
      </c>
      <c r="E53" s="16" t="s">
        <v>941</v>
      </c>
    </row>
    <row r="54" spans="1:5" ht="22.5" x14ac:dyDescent="0.25">
      <c r="A54" s="4" t="s">
        <v>91</v>
      </c>
      <c r="B54" s="20" t="s">
        <v>35</v>
      </c>
      <c r="C54" s="16" t="s">
        <v>50</v>
      </c>
      <c r="D54" s="16" t="s">
        <v>927</v>
      </c>
      <c r="E54" s="16" t="s">
        <v>942</v>
      </c>
    </row>
    <row r="55" spans="1:5" ht="22.5" x14ac:dyDescent="0.25">
      <c r="A55" s="4" t="s">
        <v>92</v>
      </c>
      <c r="B55" s="20" t="s">
        <v>37</v>
      </c>
      <c r="C55" s="16" t="s">
        <v>10</v>
      </c>
      <c r="D55" s="16" t="s">
        <v>349</v>
      </c>
      <c r="E55" s="16">
        <v>0</v>
      </c>
    </row>
    <row r="56" spans="1:5" x14ac:dyDescent="0.25">
      <c r="A56" s="4" t="s">
        <v>93</v>
      </c>
      <c r="B56" s="17" t="s">
        <v>39</v>
      </c>
      <c r="C56" s="12"/>
      <c r="D56" s="18"/>
      <c r="E56" s="19"/>
    </row>
    <row r="57" spans="1:5" x14ac:dyDescent="0.25">
      <c r="A57" s="4" t="s">
        <v>94</v>
      </c>
      <c r="B57" s="13" t="s">
        <v>41</v>
      </c>
      <c r="C57" s="4" t="s">
        <v>10</v>
      </c>
      <c r="D57" s="4" t="s">
        <v>349</v>
      </c>
      <c r="E57" s="4">
        <v>0</v>
      </c>
    </row>
    <row r="58" spans="1:5" x14ac:dyDescent="0.25">
      <c r="A58" s="4" t="s">
        <v>95</v>
      </c>
      <c r="B58" s="20" t="s">
        <v>43</v>
      </c>
      <c r="C58" s="16" t="s">
        <v>50</v>
      </c>
      <c r="D58" s="16" t="s">
        <v>929</v>
      </c>
      <c r="E58" s="16" t="s">
        <v>930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50</v>
      </c>
      <c r="D61" s="4" t="s">
        <v>911</v>
      </c>
      <c r="E61" s="4" t="s">
        <v>912</v>
      </c>
    </row>
    <row r="62" spans="1:5" x14ac:dyDescent="0.25">
      <c r="A62" s="4" t="s">
        <v>102</v>
      </c>
      <c r="B62" s="14" t="s">
        <v>13</v>
      </c>
      <c r="C62" s="4" t="s">
        <v>50</v>
      </c>
      <c r="D62" s="4" t="s">
        <v>951</v>
      </c>
      <c r="E62" s="4" t="s">
        <v>952</v>
      </c>
    </row>
    <row r="63" spans="1:5" x14ac:dyDescent="0.25">
      <c r="A63" s="4" t="s">
        <v>104</v>
      </c>
      <c r="B63" s="15" t="s">
        <v>15</v>
      </c>
      <c r="C63" s="4" t="s">
        <v>50</v>
      </c>
      <c r="D63" s="4" t="s">
        <v>953</v>
      </c>
      <c r="E63" s="4" t="s">
        <v>954</v>
      </c>
    </row>
    <row r="64" spans="1:5" x14ac:dyDescent="0.25">
      <c r="A64" s="4" t="s">
        <v>106</v>
      </c>
      <c r="B64" s="15" t="s">
        <v>17</v>
      </c>
      <c r="C64" s="4" t="s">
        <v>50</v>
      </c>
      <c r="D64" s="4" t="s">
        <v>953</v>
      </c>
      <c r="E64" s="4" t="s">
        <v>954</v>
      </c>
    </row>
    <row r="65" spans="1:5" x14ac:dyDescent="0.25">
      <c r="A65" s="4" t="s">
        <v>107</v>
      </c>
      <c r="B65" s="15" t="s">
        <v>19</v>
      </c>
      <c r="C65" s="16" t="s">
        <v>50</v>
      </c>
      <c r="D65" s="16" t="s">
        <v>955</v>
      </c>
      <c r="E65" s="16" t="s">
        <v>956</v>
      </c>
    </row>
    <row r="66" spans="1:5" x14ac:dyDescent="0.25">
      <c r="A66" s="4" t="s">
        <v>109</v>
      </c>
      <c r="B66" s="15" t="s">
        <v>21</v>
      </c>
      <c r="C66" s="4" t="s">
        <v>50</v>
      </c>
      <c r="D66" s="4" t="s">
        <v>957</v>
      </c>
      <c r="E66" s="4" t="s">
        <v>958</v>
      </c>
    </row>
    <row r="67" spans="1:5" x14ac:dyDescent="0.25">
      <c r="A67" s="4" t="s">
        <v>111</v>
      </c>
      <c r="B67" s="15" t="s">
        <v>23</v>
      </c>
      <c r="C67" s="4" t="s">
        <v>50</v>
      </c>
      <c r="D67" s="4" t="s">
        <v>959</v>
      </c>
      <c r="E67" s="4" t="s">
        <v>952</v>
      </c>
    </row>
    <row r="68" spans="1:5" x14ac:dyDescent="0.25">
      <c r="A68" s="4" t="s">
        <v>113</v>
      </c>
      <c r="B68" s="15" t="s">
        <v>25</v>
      </c>
      <c r="C68" s="4" t="s">
        <v>10</v>
      </c>
      <c r="D68" s="4" t="s">
        <v>349</v>
      </c>
      <c r="E68" s="4">
        <v>0</v>
      </c>
    </row>
    <row r="69" spans="1:5" x14ac:dyDescent="0.25">
      <c r="A69" s="4" t="s">
        <v>114</v>
      </c>
      <c r="B69" s="15" t="s">
        <v>27</v>
      </c>
      <c r="C69" s="16" t="s">
        <v>10</v>
      </c>
      <c r="D69" s="16" t="s">
        <v>349</v>
      </c>
      <c r="E69" s="16">
        <v>0</v>
      </c>
    </row>
    <row r="70" spans="1:5" x14ac:dyDescent="0.25">
      <c r="A70" s="4" t="s">
        <v>115</v>
      </c>
      <c r="B70" s="15" t="s">
        <v>29</v>
      </c>
      <c r="C70" s="16" t="s">
        <v>50</v>
      </c>
      <c r="D70" s="16" t="s">
        <v>960</v>
      </c>
      <c r="E70" s="16" t="s">
        <v>952</v>
      </c>
    </row>
    <row r="71" spans="1:5" x14ac:dyDescent="0.25">
      <c r="A71" s="4" t="s">
        <v>118</v>
      </c>
      <c r="B71" s="17" t="s">
        <v>31</v>
      </c>
      <c r="C71" s="12"/>
      <c r="D71" s="18"/>
      <c r="E71" s="19"/>
    </row>
    <row r="72" spans="1:5" x14ac:dyDescent="0.25">
      <c r="A72" s="4" t="s">
        <v>119</v>
      </c>
      <c r="B72" s="20" t="s">
        <v>33</v>
      </c>
      <c r="C72" s="4" t="s">
        <v>50</v>
      </c>
      <c r="D72" s="4" t="s">
        <v>961</v>
      </c>
      <c r="E72" s="4" t="s">
        <v>962</v>
      </c>
    </row>
    <row r="73" spans="1:5" ht="22.5" x14ac:dyDescent="0.25">
      <c r="A73" s="4" t="s">
        <v>122</v>
      </c>
      <c r="B73" s="20" t="s">
        <v>35</v>
      </c>
      <c r="C73" s="4" t="s">
        <v>50</v>
      </c>
      <c r="D73" s="4" t="s">
        <v>963</v>
      </c>
      <c r="E73" s="4" t="s">
        <v>964</v>
      </c>
    </row>
    <row r="74" spans="1:5" ht="22.5" x14ac:dyDescent="0.25">
      <c r="A74" s="4" t="s">
        <v>125</v>
      </c>
      <c r="B74" s="20" t="s">
        <v>37</v>
      </c>
      <c r="C74" s="4" t="s">
        <v>10</v>
      </c>
      <c r="D74" s="4" t="s">
        <v>349</v>
      </c>
      <c r="E74" s="4">
        <v>0</v>
      </c>
    </row>
    <row r="75" spans="1:5" x14ac:dyDescent="0.25">
      <c r="A75" s="4" t="s">
        <v>127</v>
      </c>
      <c r="B75" s="17" t="s">
        <v>39</v>
      </c>
      <c r="C75" s="12"/>
      <c r="D75" s="18"/>
      <c r="E75" s="19"/>
    </row>
    <row r="76" spans="1:5" x14ac:dyDescent="0.25">
      <c r="A76" s="4" t="s">
        <v>128</v>
      </c>
      <c r="B76" s="13" t="s">
        <v>41</v>
      </c>
      <c r="C76" s="4" t="s">
        <v>10</v>
      </c>
      <c r="D76" s="4" t="s">
        <v>349</v>
      </c>
      <c r="E76" s="4">
        <v>0</v>
      </c>
    </row>
    <row r="77" spans="1:5" x14ac:dyDescent="0.25">
      <c r="A77" s="4" t="s">
        <v>131</v>
      </c>
      <c r="B77" s="20" t="s">
        <v>43</v>
      </c>
      <c r="C77" s="16" t="s">
        <v>10</v>
      </c>
      <c r="D77" s="16" t="s">
        <v>349</v>
      </c>
      <c r="E77" s="16">
        <v>0</v>
      </c>
    </row>
  </sheetData>
  <mergeCells count="1">
    <mergeCell ref="A1:B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50</v>
      </c>
      <c r="D5" s="4" t="s">
        <v>965</v>
      </c>
      <c r="E5" s="4" t="s">
        <v>966</v>
      </c>
    </row>
    <row r="6" spans="1:5" ht="45" x14ac:dyDescent="0.25">
      <c r="A6" s="4" t="s">
        <v>14</v>
      </c>
      <c r="B6" s="15" t="s">
        <v>15</v>
      </c>
      <c r="C6" s="4" t="s">
        <v>50</v>
      </c>
      <c r="D6" s="4" t="s">
        <v>967</v>
      </c>
      <c r="E6" s="29" t="s">
        <v>968</v>
      </c>
    </row>
    <row r="7" spans="1:5" x14ac:dyDescent="0.25">
      <c r="A7" s="4" t="s">
        <v>16</v>
      </c>
      <c r="B7" s="15" t="s">
        <v>17</v>
      </c>
      <c r="C7" s="4" t="s">
        <v>50</v>
      </c>
      <c r="D7" s="4" t="s">
        <v>969</v>
      </c>
      <c r="E7" s="4" t="s">
        <v>970</v>
      </c>
    </row>
    <row r="8" spans="1:5" x14ac:dyDescent="0.25">
      <c r="A8" s="4" t="s">
        <v>18</v>
      </c>
      <c r="B8" s="15" t="s">
        <v>19</v>
      </c>
      <c r="C8" s="4" t="s">
        <v>50</v>
      </c>
      <c r="D8" s="4" t="s">
        <v>971</v>
      </c>
      <c r="E8" s="4" t="s">
        <v>972</v>
      </c>
    </row>
    <row r="9" spans="1:5" x14ac:dyDescent="0.25">
      <c r="A9" s="4" t="s">
        <v>20</v>
      </c>
      <c r="B9" s="15" t="s">
        <v>21</v>
      </c>
      <c r="C9" s="4" t="s">
        <v>50</v>
      </c>
      <c r="D9" s="4" t="s">
        <v>973</v>
      </c>
      <c r="E9" s="4" t="s">
        <v>974</v>
      </c>
    </row>
    <row r="10" spans="1:5" ht="202.5" x14ac:dyDescent="0.25">
      <c r="A10" s="4" t="s">
        <v>22</v>
      </c>
      <c r="B10" s="15" t="s">
        <v>23</v>
      </c>
      <c r="C10" s="4" t="s">
        <v>50</v>
      </c>
      <c r="D10" s="29" t="s">
        <v>975</v>
      </c>
      <c r="E10" s="4" t="s">
        <v>976</v>
      </c>
    </row>
    <row r="11" spans="1:5" x14ac:dyDescent="0.25">
      <c r="A11" s="4" t="s">
        <v>24</v>
      </c>
      <c r="B11" s="15" t="s">
        <v>25</v>
      </c>
      <c r="C11" s="16" t="s">
        <v>50</v>
      </c>
      <c r="D11" s="16" t="s">
        <v>977</v>
      </c>
      <c r="E11" s="16" t="s">
        <v>978</v>
      </c>
    </row>
    <row r="12" spans="1:5" x14ac:dyDescent="0.25">
      <c r="A12" s="4" t="s">
        <v>26</v>
      </c>
      <c r="B12" s="15" t="s">
        <v>27</v>
      </c>
      <c r="C12" s="4" t="s">
        <v>10</v>
      </c>
      <c r="D12" s="4" t="s">
        <v>11</v>
      </c>
      <c r="E12" s="4">
        <v>0</v>
      </c>
    </row>
    <row r="13" spans="1:5" x14ac:dyDescent="0.25">
      <c r="A13" s="4" t="s">
        <v>28</v>
      </c>
      <c r="B13" s="15" t="s">
        <v>29</v>
      </c>
      <c r="C13" s="4" t="s">
        <v>50</v>
      </c>
      <c r="D13" s="4" t="s">
        <v>979</v>
      </c>
      <c r="E13" s="4" t="s">
        <v>966</v>
      </c>
    </row>
    <row r="14" spans="1:5" x14ac:dyDescent="0.25">
      <c r="A14" s="4" t="s">
        <v>30</v>
      </c>
      <c r="B14" s="17" t="s">
        <v>31</v>
      </c>
      <c r="C14" s="12"/>
      <c r="D14" s="18"/>
      <c r="E14" s="19"/>
    </row>
    <row r="15" spans="1:5" x14ac:dyDescent="0.25">
      <c r="A15" s="4" t="s">
        <v>32</v>
      </c>
      <c r="B15" s="20" t="s">
        <v>33</v>
      </c>
      <c r="C15" s="16" t="s">
        <v>50</v>
      </c>
      <c r="D15" s="16" t="s">
        <v>980</v>
      </c>
      <c r="E15" s="16" t="s">
        <v>981</v>
      </c>
    </row>
    <row r="16" spans="1:5" ht="22.5" x14ac:dyDescent="0.25">
      <c r="A16" s="4" t="s">
        <v>34</v>
      </c>
      <c r="B16" s="20" t="s">
        <v>35</v>
      </c>
      <c r="C16" s="16" t="s">
        <v>50</v>
      </c>
      <c r="D16" s="16" t="s">
        <v>982</v>
      </c>
      <c r="E16" s="16" t="s">
        <v>983</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16" t="s">
        <v>50</v>
      </c>
      <c r="D20" s="16" t="s">
        <v>984</v>
      </c>
      <c r="E20" s="16" t="s">
        <v>983</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ht="56.25" x14ac:dyDescent="0.25">
      <c r="A24" s="4" t="s">
        <v>48</v>
      </c>
      <c r="B24" s="14" t="s">
        <v>13</v>
      </c>
      <c r="C24" s="4" t="s">
        <v>50</v>
      </c>
      <c r="D24" s="29" t="s">
        <v>985</v>
      </c>
      <c r="E24" s="4" t="s">
        <v>966</v>
      </c>
    </row>
    <row r="25" spans="1:5" x14ac:dyDescent="0.25">
      <c r="A25" s="4" t="s">
        <v>49</v>
      </c>
      <c r="B25" s="15" t="s">
        <v>15</v>
      </c>
      <c r="C25" s="4" t="s">
        <v>50</v>
      </c>
      <c r="D25" s="4" t="s">
        <v>986</v>
      </c>
      <c r="E25" s="4" t="s">
        <v>987</v>
      </c>
    </row>
    <row r="26" spans="1:5" x14ac:dyDescent="0.25">
      <c r="A26" s="4" t="s">
        <v>53</v>
      </c>
      <c r="B26" s="15" t="s">
        <v>17</v>
      </c>
      <c r="C26" s="4" t="s">
        <v>50</v>
      </c>
      <c r="D26" s="4" t="s">
        <v>988</v>
      </c>
      <c r="E26" s="4" t="s">
        <v>989</v>
      </c>
    </row>
    <row r="27" spans="1:5" x14ac:dyDescent="0.25">
      <c r="A27" s="4" t="s">
        <v>54</v>
      </c>
      <c r="B27" s="15" t="s">
        <v>19</v>
      </c>
      <c r="C27" s="4" t="s">
        <v>50</v>
      </c>
      <c r="D27" s="4" t="s">
        <v>990</v>
      </c>
      <c r="E27" s="4" t="s">
        <v>991</v>
      </c>
    </row>
    <row r="28" spans="1:5" x14ac:dyDescent="0.25">
      <c r="A28" s="4" t="s">
        <v>55</v>
      </c>
      <c r="B28" s="15" t="s">
        <v>21</v>
      </c>
      <c r="C28" s="4" t="s">
        <v>50</v>
      </c>
      <c r="D28" s="4" t="s">
        <v>992</v>
      </c>
      <c r="E28" s="4" t="s">
        <v>993</v>
      </c>
    </row>
    <row r="29" spans="1:5" ht="202.5" x14ac:dyDescent="0.25">
      <c r="A29" s="4" t="s">
        <v>57</v>
      </c>
      <c r="B29" s="15" t="s">
        <v>23</v>
      </c>
      <c r="C29" s="4" t="s">
        <v>50</v>
      </c>
      <c r="D29" s="29" t="s">
        <v>994</v>
      </c>
      <c r="E29" s="4" t="s">
        <v>976</v>
      </c>
    </row>
    <row r="30" spans="1:5" ht="78.75" x14ac:dyDescent="0.25">
      <c r="A30" s="4" t="s">
        <v>58</v>
      </c>
      <c r="B30" s="15" t="s">
        <v>25</v>
      </c>
      <c r="C30" s="16" t="s">
        <v>50</v>
      </c>
      <c r="D30" s="35" t="s">
        <v>995</v>
      </c>
      <c r="E30" s="16" t="s">
        <v>996</v>
      </c>
    </row>
    <row r="31" spans="1:5" x14ac:dyDescent="0.25">
      <c r="A31" s="4" t="s">
        <v>60</v>
      </c>
      <c r="B31" s="15" t="s">
        <v>27</v>
      </c>
      <c r="C31" s="4" t="s">
        <v>10</v>
      </c>
      <c r="D31" s="4" t="s">
        <v>11</v>
      </c>
      <c r="E31" s="4">
        <v>0</v>
      </c>
    </row>
    <row r="32" spans="1:5" x14ac:dyDescent="0.25">
      <c r="A32" s="4" t="s">
        <v>63</v>
      </c>
      <c r="B32" s="15" t="s">
        <v>29</v>
      </c>
      <c r="C32" s="4" t="s">
        <v>50</v>
      </c>
      <c r="D32" s="4" t="s">
        <v>997</v>
      </c>
      <c r="E32" s="4" t="s">
        <v>998</v>
      </c>
    </row>
    <row r="33" spans="1:5" x14ac:dyDescent="0.25">
      <c r="A33" s="4" t="s">
        <v>65</v>
      </c>
      <c r="B33" s="17" t="s">
        <v>31</v>
      </c>
      <c r="C33" s="12"/>
      <c r="D33" s="18"/>
      <c r="E33" s="19"/>
    </row>
    <row r="34" spans="1:5" x14ac:dyDescent="0.25">
      <c r="A34" s="4" t="s">
        <v>66</v>
      </c>
      <c r="B34" s="20" t="s">
        <v>33</v>
      </c>
      <c r="C34" s="16" t="s">
        <v>50</v>
      </c>
      <c r="D34" s="16" t="s">
        <v>999</v>
      </c>
      <c r="E34" s="16" t="s">
        <v>981</v>
      </c>
    </row>
    <row r="35" spans="1:5" ht="22.5" x14ac:dyDescent="0.25">
      <c r="A35" s="4" t="s">
        <v>67</v>
      </c>
      <c r="B35" s="20" t="s">
        <v>35</v>
      </c>
      <c r="C35" s="16" t="s">
        <v>50</v>
      </c>
      <c r="D35" s="16" t="s">
        <v>1000</v>
      </c>
      <c r="E35" s="16" t="s">
        <v>983</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16" t="s">
        <v>50</v>
      </c>
      <c r="D39" s="16" t="s">
        <v>984</v>
      </c>
      <c r="E39" s="16" t="s">
        <v>983</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50</v>
      </c>
      <c r="D43" s="4" t="s">
        <v>1001</v>
      </c>
      <c r="E43" s="4" t="s">
        <v>998</v>
      </c>
    </row>
    <row r="44" spans="1:5" ht="45" x14ac:dyDescent="0.25">
      <c r="A44" s="4" t="s">
        <v>77</v>
      </c>
      <c r="B44" s="15" t="s">
        <v>15</v>
      </c>
      <c r="C44" s="4" t="s">
        <v>50</v>
      </c>
      <c r="D44" s="29" t="s">
        <v>1002</v>
      </c>
      <c r="E44" s="29" t="s">
        <v>1003</v>
      </c>
    </row>
    <row r="45" spans="1:5" x14ac:dyDescent="0.25">
      <c r="A45" s="4" t="s">
        <v>80</v>
      </c>
      <c r="B45" s="15" t="s">
        <v>17</v>
      </c>
      <c r="C45" s="4" t="s">
        <v>50</v>
      </c>
      <c r="D45" s="4" t="s">
        <v>1004</v>
      </c>
      <c r="E45" s="4" t="s">
        <v>998</v>
      </c>
    </row>
    <row r="46" spans="1:5" x14ac:dyDescent="0.25">
      <c r="A46" s="4" t="s">
        <v>81</v>
      </c>
      <c r="B46" s="15" t="s">
        <v>19</v>
      </c>
      <c r="C46" s="4" t="s">
        <v>50</v>
      </c>
      <c r="D46" s="4" t="s">
        <v>1005</v>
      </c>
      <c r="E46" s="4" t="s">
        <v>998</v>
      </c>
    </row>
    <row r="47" spans="1:5" x14ac:dyDescent="0.25">
      <c r="A47" s="4" t="s">
        <v>82</v>
      </c>
      <c r="B47" s="15" t="s">
        <v>21</v>
      </c>
      <c r="C47" s="4" t="s">
        <v>50</v>
      </c>
      <c r="D47" s="4" t="s">
        <v>1006</v>
      </c>
      <c r="E47" s="4" t="s">
        <v>1007</v>
      </c>
    </row>
    <row r="48" spans="1:5" ht="202.5" x14ac:dyDescent="0.25">
      <c r="A48" s="4" t="s">
        <v>84</v>
      </c>
      <c r="B48" s="15" t="s">
        <v>23</v>
      </c>
      <c r="C48" s="4" t="s">
        <v>50</v>
      </c>
      <c r="D48" s="29" t="s">
        <v>994</v>
      </c>
      <c r="E48" s="4" t="s">
        <v>976</v>
      </c>
    </row>
    <row r="49" spans="1:5" x14ac:dyDescent="0.25">
      <c r="A49" s="4" t="s">
        <v>85</v>
      </c>
      <c r="B49" s="15" t="s">
        <v>25</v>
      </c>
      <c r="C49" s="4" t="s">
        <v>50</v>
      </c>
      <c r="D49" s="4" t="s">
        <v>1008</v>
      </c>
      <c r="E49" s="4" t="s">
        <v>1009</v>
      </c>
    </row>
    <row r="50" spans="1:5" x14ac:dyDescent="0.25">
      <c r="A50" s="4" t="s">
        <v>87</v>
      </c>
      <c r="B50" s="15" t="s">
        <v>27</v>
      </c>
      <c r="C50" s="4" t="s">
        <v>10</v>
      </c>
      <c r="D50" s="4" t="s">
        <v>11</v>
      </c>
      <c r="E50" s="4">
        <v>0</v>
      </c>
    </row>
    <row r="51" spans="1:5" x14ac:dyDescent="0.25">
      <c r="A51" s="4" t="s">
        <v>88</v>
      </c>
      <c r="B51" s="15" t="s">
        <v>29</v>
      </c>
      <c r="C51" s="4" t="s">
        <v>50</v>
      </c>
      <c r="D51" s="4" t="s">
        <v>1010</v>
      </c>
      <c r="E51" s="4" t="s">
        <v>998</v>
      </c>
    </row>
    <row r="52" spans="1:5" x14ac:dyDescent="0.25">
      <c r="A52" s="4" t="s">
        <v>89</v>
      </c>
      <c r="B52" s="17" t="s">
        <v>31</v>
      </c>
      <c r="C52" s="12"/>
      <c r="D52" s="18"/>
      <c r="E52" s="19"/>
    </row>
    <row r="53" spans="1:5" x14ac:dyDescent="0.25">
      <c r="A53" s="4" t="s">
        <v>90</v>
      </c>
      <c r="B53" s="20" t="s">
        <v>33</v>
      </c>
      <c r="C53" s="16" t="s">
        <v>50</v>
      </c>
      <c r="D53" s="16" t="s">
        <v>1011</v>
      </c>
      <c r="E53" s="16" t="s">
        <v>983</v>
      </c>
    </row>
    <row r="54" spans="1:5" ht="22.5" x14ac:dyDescent="0.25">
      <c r="A54" s="4" t="s">
        <v>91</v>
      </c>
      <c r="B54" s="20" t="s">
        <v>35</v>
      </c>
      <c r="C54" s="16" t="s">
        <v>50</v>
      </c>
      <c r="D54" s="16" t="s">
        <v>1012</v>
      </c>
      <c r="E54" s="16" t="s">
        <v>983</v>
      </c>
    </row>
    <row r="55" spans="1:5" ht="22.5"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16" t="s">
        <v>50</v>
      </c>
      <c r="D58" s="16" t="s">
        <v>984</v>
      </c>
      <c r="E58" s="16" t="s">
        <v>983</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50</v>
      </c>
      <c r="D62" s="4" t="s">
        <v>1013</v>
      </c>
      <c r="E62" s="4" t="s">
        <v>1014</v>
      </c>
    </row>
    <row r="63" spans="1:5" x14ac:dyDescent="0.25">
      <c r="A63" s="4" t="s">
        <v>104</v>
      </c>
      <c r="B63" s="15" t="s">
        <v>15</v>
      </c>
      <c r="C63" s="4" t="s">
        <v>50</v>
      </c>
      <c r="D63" s="4" t="s">
        <v>1015</v>
      </c>
      <c r="E63" s="4" t="s">
        <v>1016</v>
      </c>
    </row>
    <row r="64" spans="1:5" x14ac:dyDescent="0.25">
      <c r="A64" s="4" t="s">
        <v>106</v>
      </c>
      <c r="B64" s="15" t="s">
        <v>17</v>
      </c>
      <c r="C64" s="4" t="s">
        <v>50</v>
      </c>
      <c r="D64" s="4" t="s">
        <v>1015</v>
      </c>
      <c r="E64" s="4" t="s">
        <v>1016</v>
      </c>
    </row>
    <row r="65" spans="1:5" x14ac:dyDescent="0.25">
      <c r="A65" s="4" t="s">
        <v>107</v>
      </c>
      <c r="B65" s="15" t="s">
        <v>19</v>
      </c>
      <c r="C65" s="16" t="s">
        <v>50</v>
      </c>
      <c r="D65" s="16" t="s">
        <v>1017</v>
      </c>
      <c r="E65" s="16" t="s">
        <v>1018</v>
      </c>
    </row>
    <row r="66" spans="1:5" x14ac:dyDescent="0.25">
      <c r="A66" s="4" t="s">
        <v>109</v>
      </c>
      <c r="B66" s="15" t="s">
        <v>21</v>
      </c>
      <c r="C66" s="4" t="s">
        <v>50</v>
      </c>
      <c r="D66" s="4" t="s">
        <v>1019</v>
      </c>
      <c r="E66" s="4" t="s">
        <v>1020</v>
      </c>
    </row>
    <row r="67" spans="1:5" x14ac:dyDescent="0.25">
      <c r="A67" s="4" t="s">
        <v>111</v>
      </c>
      <c r="B67" s="15" t="s">
        <v>23</v>
      </c>
      <c r="C67" s="4" t="s">
        <v>10</v>
      </c>
      <c r="D67" s="4" t="s">
        <v>11</v>
      </c>
      <c r="E67" s="4">
        <v>0</v>
      </c>
    </row>
    <row r="68" spans="1:5" x14ac:dyDescent="0.25">
      <c r="A68" s="4" t="s">
        <v>113</v>
      </c>
      <c r="B68" s="15" t="s">
        <v>25</v>
      </c>
      <c r="C68" s="4" t="s">
        <v>10</v>
      </c>
      <c r="D68" s="4" t="s">
        <v>11</v>
      </c>
      <c r="E68" s="4">
        <v>0</v>
      </c>
    </row>
    <row r="69" spans="1:5" x14ac:dyDescent="0.25">
      <c r="A69" s="4" t="s">
        <v>114</v>
      </c>
      <c r="B69" s="15" t="s">
        <v>27</v>
      </c>
      <c r="C69" s="16" t="s">
        <v>10</v>
      </c>
      <c r="D69" s="16" t="s">
        <v>11</v>
      </c>
      <c r="E69" s="16">
        <v>0</v>
      </c>
    </row>
    <row r="70" spans="1:5" ht="101.25" x14ac:dyDescent="0.25">
      <c r="A70" s="4" t="s">
        <v>115</v>
      </c>
      <c r="B70" s="15" t="s">
        <v>29</v>
      </c>
      <c r="C70" s="16" t="s">
        <v>50</v>
      </c>
      <c r="D70" s="35" t="s">
        <v>1021</v>
      </c>
      <c r="E70" s="35" t="s">
        <v>1022</v>
      </c>
    </row>
    <row r="71" spans="1:5" x14ac:dyDescent="0.25">
      <c r="A71" s="4" t="s">
        <v>118</v>
      </c>
      <c r="B71" s="17" t="s">
        <v>31</v>
      </c>
      <c r="C71" s="12"/>
      <c r="D71" s="18"/>
      <c r="E71" s="19"/>
    </row>
    <row r="72" spans="1:5" x14ac:dyDescent="0.25">
      <c r="A72" s="4" t="s">
        <v>119</v>
      </c>
      <c r="B72" s="20" t="s">
        <v>33</v>
      </c>
      <c r="C72" s="4" t="s">
        <v>50</v>
      </c>
      <c r="D72" s="4" t="s">
        <v>1023</v>
      </c>
      <c r="E72" s="4" t="s">
        <v>983</v>
      </c>
    </row>
    <row r="73" spans="1:5" ht="101.25" x14ac:dyDescent="0.25">
      <c r="A73" s="4" t="s">
        <v>122</v>
      </c>
      <c r="B73" s="20" t="s">
        <v>35</v>
      </c>
      <c r="C73" s="4" t="s">
        <v>50</v>
      </c>
      <c r="D73" s="29" t="s">
        <v>1024</v>
      </c>
      <c r="E73" s="29" t="s">
        <v>1025</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ht="101.25" x14ac:dyDescent="0.25">
      <c r="A77" s="4" t="s">
        <v>131</v>
      </c>
      <c r="B77" s="20" t="s">
        <v>43</v>
      </c>
      <c r="C77" s="16" t="s">
        <v>50</v>
      </c>
      <c r="D77" s="35" t="s">
        <v>1026</v>
      </c>
      <c r="E77" s="35" t="s">
        <v>1027</v>
      </c>
    </row>
  </sheetData>
  <mergeCells count="1">
    <mergeCell ref="A1:B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ht="33.75" x14ac:dyDescent="0.25">
      <c r="A4" s="4" t="s">
        <v>8</v>
      </c>
      <c r="B4" s="13" t="s">
        <v>9</v>
      </c>
      <c r="C4" s="4" t="s">
        <v>50</v>
      </c>
      <c r="D4" s="29" t="s">
        <v>1028</v>
      </c>
      <c r="E4" s="4" t="s">
        <v>1029</v>
      </c>
    </row>
    <row r="5" spans="1:5" x14ac:dyDescent="0.25">
      <c r="A5" s="4" t="s">
        <v>12</v>
      </c>
      <c r="B5" s="14" t="s">
        <v>13</v>
      </c>
      <c r="C5" s="4" t="s">
        <v>50</v>
      </c>
      <c r="D5" s="4" t="s">
        <v>1030</v>
      </c>
      <c r="E5" s="4" t="s">
        <v>1031</v>
      </c>
    </row>
    <row r="6" spans="1:5" x14ac:dyDescent="0.25">
      <c r="A6" s="4" t="s">
        <v>14</v>
      </c>
      <c r="B6" s="15" t="s">
        <v>15</v>
      </c>
      <c r="C6" s="4" t="s">
        <v>10</v>
      </c>
      <c r="D6" s="4" t="s">
        <v>349</v>
      </c>
      <c r="E6" s="4">
        <v>0</v>
      </c>
    </row>
    <row r="7" spans="1:5" x14ac:dyDescent="0.25">
      <c r="A7" s="4" t="s">
        <v>16</v>
      </c>
      <c r="B7" s="15" t="s">
        <v>17</v>
      </c>
      <c r="C7" s="4" t="s">
        <v>50</v>
      </c>
      <c r="D7" s="4" t="s">
        <v>1032</v>
      </c>
      <c r="E7" s="4" t="s">
        <v>1033</v>
      </c>
    </row>
    <row r="8" spans="1:5" x14ac:dyDescent="0.25">
      <c r="A8" s="4" t="s">
        <v>18</v>
      </c>
      <c r="B8" s="15" t="s">
        <v>19</v>
      </c>
      <c r="C8" s="4" t="s">
        <v>50</v>
      </c>
      <c r="D8" s="4">
        <v>0</v>
      </c>
      <c r="E8" s="4" t="s">
        <v>1034</v>
      </c>
    </row>
    <row r="9" spans="1:5" x14ac:dyDescent="0.25">
      <c r="A9" s="4" t="s">
        <v>20</v>
      </c>
      <c r="B9" s="15" t="s">
        <v>21</v>
      </c>
      <c r="C9" s="4" t="s">
        <v>50</v>
      </c>
      <c r="D9" s="4" t="s">
        <v>1035</v>
      </c>
      <c r="E9" s="4" t="s">
        <v>1033</v>
      </c>
    </row>
    <row r="10" spans="1:5" x14ac:dyDescent="0.25">
      <c r="A10" s="4" t="s">
        <v>22</v>
      </c>
      <c r="B10" s="15" t="s">
        <v>23</v>
      </c>
      <c r="C10" s="4" t="s">
        <v>50</v>
      </c>
      <c r="D10" s="4" t="s">
        <v>1036</v>
      </c>
      <c r="E10" s="4" t="s">
        <v>1037</v>
      </c>
    </row>
    <row r="11" spans="1:5" x14ac:dyDescent="0.25">
      <c r="A11" s="4" t="s">
        <v>24</v>
      </c>
      <c r="B11" s="15" t="s">
        <v>25</v>
      </c>
      <c r="C11" s="16" t="s">
        <v>50</v>
      </c>
      <c r="D11" s="16">
        <v>0</v>
      </c>
      <c r="E11" s="16" t="s">
        <v>1038</v>
      </c>
    </row>
    <row r="12" spans="1:5" x14ac:dyDescent="0.25">
      <c r="A12" s="4" t="s">
        <v>26</v>
      </c>
      <c r="B12" s="15" t="s">
        <v>27</v>
      </c>
      <c r="C12" s="4" t="s">
        <v>10</v>
      </c>
      <c r="D12" s="4" t="s">
        <v>349</v>
      </c>
      <c r="E12" s="4">
        <v>0</v>
      </c>
    </row>
    <row r="13" spans="1:5" x14ac:dyDescent="0.25">
      <c r="A13" s="4" t="s">
        <v>28</v>
      </c>
      <c r="B13" s="15" t="s">
        <v>29</v>
      </c>
      <c r="C13" s="4" t="s">
        <v>10</v>
      </c>
      <c r="D13" s="4" t="s">
        <v>349</v>
      </c>
      <c r="E13" s="4">
        <v>0</v>
      </c>
    </row>
    <row r="14" spans="1:5" x14ac:dyDescent="0.25">
      <c r="A14" s="4" t="s">
        <v>30</v>
      </c>
      <c r="B14" s="17" t="s">
        <v>31</v>
      </c>
      <c r="C14" s="12"/>
      <c r="D14" s="18"/>
      <c r="E14" s="19"/>
    </row>
    <row r="15" spans="1:5" x14ac:dyDescent="0.25">
      <c r="A15" s="4" t="s">
        <v>32</v>
      </c>
      <c r="B15" s="20" t="s">
        <v>33</v>
      </c>
      <c r="C15" s="16" t="s">
        <v>50</v>
      </c>
      <c r="D15" s="16" t="s">
        <v>1039</v>
      </c>
      <c r="E15" s="16" t="s">
        <v>1040</v>
      </c>
    </row>
    <row r="16" spans="1:5" ht="22.5" x14ac:dyDescent="0.25">
      <c r="A16" s="4" t="s">
        <v>34</v>
      </c>
      <c r="B16" s="20" t="s">
        <v>35</v>
      </c>
      <c r="C16" s="16" t="s">
        <v>50</v>
      </c>
      <c r="D16" s="16" t="s">
        <v>1041</v>
      </c>
      <c r="E16" s="16" t="s">
        <v>1042</v>
      </c>
    </row>
    <row r="17" spans="1:5" ht="22.5" x14ac:dyDescent="0.25">
      <c r="A17" s="4" t="s">
        <v>36</v>
      </c>
      <c r="B17" s="20" t="s">
        <v>37</v>
      </c>
      <c r="C17" s="16" t="s">
        <v>50</v>
      </c>
      <c r="D17" s="16" t="s">
        <v>1043</v>
      </c>
      <c r="E17" s="16" t="s">
        <v>1044</v>
      </c>
    </row>
    <row r="18" spans="1:5" x14ac:dyDescent="0.25">
      <c r="A18" s="4" t="s">
        <v>38</v>
      </c>
      <c r="B18" s="17" t="s">
        <v>39</v>
      </c>
      <c r="C18" s="12"/>
      <c r="D18" s="18"/>
      <c r="E18" s="19"/>
    </row>
    <row r="19" spans="1:5" x14ac:dyDescent="0.25">
      <c r="A19" s="4" t="s">
        <v>40</v>
      </c>
      <c r="B19" s="13" t="s">
        <v>41</v>
      </c>
      <c r="C19" s="4" t="s">
        <v>10</v>
      </c>
      <c r="D19" s="4" t="s">
        <v>349</v>
      </c>
      <c r="E19" s="4">
        <v>0</v>
      </c>
    </row>
    <row r="20" spans="1:5" x14ac:dyDescent="0.25">
      <c r="A20" s="4" t="s">
        <v>42</v>
      </c>
      <c r="B20" s="20" t="s">
        <v>43</v>
      </c>
      <c r="C20" s="16" t="s">
        <v>50</v>
      </c>
      <c r="D20" s="16" t="s">
        <v>1045</v>
      </c>
      <c r="E20" s="16" t="s">
        <v>1046</v>
      </c>
    </row>
    <row r="21" spans="1:5" x14ac:dyDescent="0.25">
      <c r="A21" s="4" t="s">
        <v>44</v>
      </c>
      <c r="B21" s="21" t="s">
        <v>45</v>
      </c>
      <c r="C21" s="22"/>
      <c r="D21" s="23"/>
      <c r="E21" s="23"/>
    </row>
    <row r="22" spans="1:5" x14ac:dyDescent="0.25">
      <c r="A22" s="4" t="s">
        <v>46</v>
      </c>
      <c r="B22" s="9" t="s">
        <v>7</v>
      </c>
      <c r="C22" s="10"/>
      <c r="D22" s="11"/>
      <c r="E22" s="12"/>
    </row>
    <row r="23" spans="1:5" ht="33.75" x14ac:dyDescent="0.25">
      <c r="A23" s="4" t="s">
        <v>47</v>
      </c>
      <c r="B23" s="13" t="s">
        <v>9</v>
      </c>
      <c r="C23" s="4" t="s">
        <v>50</v>
      </c>
      <c r="D23" s="29" t="s">
        <v>1028</v>
      </c>
      <c r="E23" s="4" t="s">
        <v>1029</v>
      </c>
    </row>
    <row r="24" spans="1:5" x14ac:dyDescent="0.25">
      <c r="A24" s="4" t="s">
        <v>48</v>
      </c>
      <c r="B24" s="14" t="s">
        <v>13</v>
      </c>
      <c r="C24" s="4" t="s">
        <v>50</v>
      </c>
      <c r="D24" s="4" t="s">
        <v>1047</v>
      </c>
      <c r="E24" s="4" t="s">
        <v>1031</v>
      </c>
    </row>
    <row r="25" spans="1:5" x14ac:dyDescent="0.25">
      <c r="A25" s="4" t="s">
        <v>49</v>
      </c>
      <c r="B25" s="15" t="s">
        <v>15</v>
      </c>
      <c r="C25" s="4" t="s">
        <v>10</v>
      </c>
      <c r="D25" s="4" t="s">
        <v>349</v>
      </c>
      <c r="E25" s="4">
        <v>0</v>
      </c>
    </row>
    <row r="26" spans="1:5" x14ac:dyDescent="0.25">
      <c r="A26" s="4" t="s">
        <v>53</v>
      </c>
      <c r="B26" s="15" t="s">
        <v>17</v>
      </c>
      <c r="C26" s="4" t="s">
        <v>50</v>
      </c>
      <c r="D26" s="4" t="s">
        <v>1048</v>
      </c>
      <c r="E26" s="4" t="s">
        <v>1033</v>
      </c>
    </row>
    <row r="27" spans="1:5" x14ac:dyDescent="0.25">
      <c r="A27" s="4" t="s">
        <v>54</v>
      </c>
      <c r="B27" s="15" t="s">
        <v>19</v>
      </c>
      <c r="C27" s="4" t="s">
        <v>50</v>
      </c>
      <c r="D27" s="4">
        <v>0</v>
      </c>
      <c r="E27" s="4" t="s">
        <v>1034</v>
      </c>
    </row>
    <row r="28" spans="1:5" x14ac:dyDescent="0.25">
      <c r="A28" s="4" t="s">
        <v>55</v>
      </c>
      <c r="B28" s="15" t="s">
        <v>21</v>
      </c>
      <c r="C28" s="4" t="s">
        <v>50</v>
      </c>
      <c r="D28" s="4" t="s">
        <v>1049</v>
      </c>
      <c r="E28" s="4" t="s">
        <v>1033</v>
      </c>
    </row>
    <row r="29" spans="1:5" x14ac:dyDescent="0.25">
      <c r="A29" s="4" t="s">
        <v>57</v>
      </c>
      <c r="B29" s="15" t="s">
        <v>23</v>
      </c>
      <c r="C29" s="4" t="s">
        <v>50</v>
      </c>
      <c r="D29" s="4" t="s">
        <v>1050</v>
      </c>
      <c r="E29" s="4" t="s">
        <v>1037</v>
      </c>
    </row>
    <row r="30" spans="1:5" x14ac:dyDescent="0.25">
      <c r="A30" s="4" t="s">
        <v>58</v>
      </c>
      <c r="B30" s="15" t="s">
        <v>25</v>
      </c>
      <c r="C30" s="16" t="s">
        <v>50</v>
      </c>
      <c r="D30" s="16" t="s">
        <v>1051</v>
      </c>
      <c r="E30" s="16" t="s">
        <v>1052</v>
      </c>
    </row>
    <row r="31" spans="1:5" x14ac:dyDescent="0.25">
      <c r="A31" s="4" t="s">
        <v>60</v>
      </c>
      <c r="B31" s="15" t="s">
        <v>27</v>
      </c>
      <c r="C31" s="4" t="s">
        <v>10</v>
      </c>
      <c r="D31" s="4" t="s">
        <v>349</v>
      </c>
      <c r="E31" s="4">
        <v>0</v>
      </c>
    </row>
    <row r="32" spans="1:5" x14ac:dyDescent="0.25">
      <c r="A32" s="4" t="s">
        <v>63</v>
      </c>
      <c r="B32" s="15" t="s">
        <v>29</v>
      </c>
      <c r="C32" s="4" t="s">
        <v>10</v>
      </c>
      <c r="D32" s="4" t="s">
        <v>349</v>
      </c>
      <c r="E32" s="4">
        <v>0</v>
      </c>
    </row>
    <row r="33" spans="1:5" x14ac:dyDescent="0.25">
      <c r="A33" s="4" t="s">
        <v>65</v>
      </c>
      <c r="B33" s="17" t="s">
        <v>31</v>
      </c>
      <c r="C33" s="12"/>
      <c r="D33" s="18"/>
      <c r="E33" s="19"/>
    </row>
    <row r="34" spans="1:5" x14ac:dyDescent="0.25">
      <c r="A34" s="4" t="s">
        <v>66</v>
      </c>
      <c r="B34" s="20" t="s">
        <v>33</v>
      </c>
      <c r="C34" s="16" t="s">
        <v>50</v>
      </c>
      <c r="D34" s="16" t="s">
        <v>1039</v>
      </c>
      <c r="E34" s="16" t="s">
        <v>1040</v>
      </c>
    </row>
    <row r="35" spans="1:5" ht="22.5" x14ac:dyDescent="0.25">
      <c r="A35" s="4" t="s">
        <v>67</v>
      </c>
      <c r="B35" s="20" t="s">
        <v>35</v>
      </c>
      <c r="C35" s="16" t="s">
        <v>50</v>
      </c>
      <c r="D35" s="16" t="s">
        <v>1041</v>
      </c>
      <c r="E35" s="16" t="s">
        <v>1042</v>
      </c>
    </row>
    <row r="36" spans="1:5" ht="22.5" x14ac:dyDescent="0.25">
      <c r="A36" s="4" t="s">
        <v>68</v>
      </c>
      <c r="B36" s="20" t="s">
        <v>37</v>
      </c>
      <c r="C36" s="16" t="s">
        <v>50</v>
      </c>
      <c r="D36" s="16" t="s">
        <v>1043</v>
      </c>
      <c r="E36" s="16" t="s">
        <v>1044</v>
      </c>
    </row>
    <row r="37" spans="1:5" x14ac:dyDescent="0.25">
      <c r="A37" s="4" t="s">
        <v>69</v>
      </c>
      <c r="B37" s="17" t="s">
        <v>39</v>
      </c>
      <c r="C37" s="12"/>
      <c r="D37" s="18"/>
      <c r="E37" s="19"/>
    </row>
    <row r="38" spans="1:5" x14ac:dyDescent="0.25">
      <c r="A38" s="4" t="s">
        <v>70</v>
      </c>
      <c r="B38" s="13" t="s">
        <v>41</v>
      </c>
      <c r="C38" s="4" t="s">
        <v>50</v>
      </c>
      <c r="D38" s="4" t="s">
        <v>1053</v>
      </c>
      <c r="E38" s="4" t="s">
        <v>1054</v>
      </c>
    </row>
    <row r="39" spans="1:5" x14ac:dyDescent="0.25">
      <c r="A39" s="4" t="s">
        <v>71</v>
      </c>
      <c r="B39" s="20" t="s">
        <v>43</v>
      </c>
      <c r="C39" s="16" t="s">
        <v>50</v>
      </c>
      <c r="D39" s="16" t="s">
        <v>1055</v>
      </c>
      <c r="E39" s="16" t="s">
        <v>1056</v>
      </c>
    </row>
    <row r="40" spans="1:5" x14ac:dyDescent="0.25">
      <c r="A40" s="4" t="s">
        <v>72</v>
      </c>
      <c r="B40" s="21" t="s">
        <v>73</v>
      </c>
      <c r="C40" s="22"/>
      <c r="D40" s="23"/>
      <c r="E40" s="23"/>
    </row>
    <row r="41" spans="1:5" x14ac:dyDescent="0.25">
      <c r="A41" s="4" t="s">
        <v>74</v>
      </c>
      <c r="B41" s="9" t="s">
        <v>7</v>
      </c>
      <c r="C41" s="10"/>
      <c r="D41" s="11"/>
      <c r="E41" s="12"/>
    </row>
    <row r="42" spans="1:5" ht="33.75" x14ac:dyDescent="0.25">
      <c r="A42" s="4" t="s">
        <v>75</v>
      </c>
      <c r="B42" s="13" t="s">
        <v>9</v>
      </c>
      <c r="C42" s="4" t="s">
        <v>50</v>
      </c>
      <c r="D42" s="29" t="s">
        <v>1028</v>
      </c>
      <c r="E42" s="4" t="s">
        <v>1029</v>
      </c>
    </row>
    <row r="43" spans="1:5" x14ac:dyDescent="0.25">
      <c r="A43" s="4" t="s">
        <v>76</v>
      </c>
      <c r="B43" s="14" t="s">
        <v>13</v>
      </c>
      <c r="C43" s="4" t="s">
        <v>50</v>
      </c>
      <c r="D43" s="4" t="s">
        <v>1057</v>
      </c>
      <c r="E43" s="4" t="s">
        <v>1031</v>
      </c>
    </row>
    <row r="44" spans="1:5" x14ac:dyDescent="0.25">
      <c r="A44" s="4" t="s">
        <v>77</v>
      </c>
      <c r="B44" s="15" t="s">
        <v>15</v>
      </c>
      <c r="C44" s="4" t="s">
        <v>10</v>
      </c>
      <c r="D44" s="4" t="s">
        <v>349</v>
      </c>
      <c r="E44" s="4">
        <v>0</v>
      </c>
    </row>
    <row r="45" spans="1:5" x14ac:dyDescent="0.25">
      <c r="A45" s="4" t="s">
        <v>80</v>
      </c>
      <c r="B45" s="15" t="s">
        <v>17</v>
      </c>
      <c r="C45" s="4" t="s">
        <v>10</v>
      </c>
      <c r="D45" s="4" t="s">
        <v>349</v>
      </c>
      <c r="E45" s="4">
        <v>0</v>
      </c>
    </row>
    <row r="46" spans="1:5" ht="33.75" x14ac:dyDescent="0.25">
      <c r="A46" s="4" t="s">
        <v>81</v>
      </c>
      <c r="B46" s="15" t="s">
        <v>19</v>
      </c>
      <c r="C46" s="4" t="s">
        <v>50</v>
      </c>
      <c r="D46" s="29" t="s">
        <v>1058</v>
      </c>
      <c r="E46" s="4" t="s">
        <v>1059</v>
      </c>
    </row>
    <row r="47" spans="1:5" x14ac:dyDescent="0.25">
      <c r="A47" s="4" t="s">
        <v>82</v>
      </c>
      <c r="B47" s="15" t="s">
        <v>21</v>
      </c>
      <c r="C47" s="4" t="s">
        <v>50</v>
      </c>
      <c r="D47" s="4" t="s">
        <v>1060</v>
      </c>
      <c r="E47" s="4" t="s">
        <v>1061</v>
      </c>
    </row>
    <row r="48" spans="1:5" x14ac:dyDescent="0.25">
      <c r="A48" s="4" t="s">
        <v>84</v>
      </c>
      <c r="B48" s="15" t="s">
        <v>23</v>
      </c>
      <c r="C48" s="4" t="s">
        <v>10</v>
      </c>
      <c r="D48" s="4" t="s">
        <v>349</v>
      </c>
      <c r="E48" s="4">
        <v>0</v>
      </c>
    </row>
    <row r="49" spans="1:5" x14ac:dyDescent="0.25">
      <c r="A49" s="4" t="s">
        <v>85</v>
      </c>
      <c r="B49" s="15" t="s">
        <v>25</v>
      </c>
      <c r="C49" s="4" t="s">
        <v>50</v>
      </c>
      <c r="D49" s="4">
        <v>0</v>
      </c>
      <c r="E49" s="4" t="s">
        <v>1062</v>
      </c>
    </row>
    <row r="50" spans="1:5" x14ac:dyDescent="0.25">
      <c r="A50" s="4" t="s">
        <v>87</v>
      </c>
      <c r="B50" s="15" t="s">
        <v>27</v>
      </c>
      <c r="C50" s="4" t="s">
        <v>50</v>
      </c>
      <c r="D50" s="4" t="s">
        <v>1063</v>
      </c>
      <c r="E50" s="4" t="s">
        <v>1064</v>
      </c>
    </row>
    <row r="51" spans="1:5" x14ac:dyDescent="0.25">
      <c r="A51" s="4" t="s">
        <v>88</v>
      </c>
      <c r="B51" s="15" t="s">
        <v>29</v>
      </c>
      <c r="C51" s="4" t="s">
        <v>10</v>
      </c>
      <c r="D51" s="4" t="s">
        <v>349</v>
      </c>
      <c r="E51" s="4">
        <v>0</v>
      </c>
    </row>
    <row r="52" spans="1:5" x14ac:dyDescent="0.25">
      <c r="A52" s="4" t="s">
        <v>89</v>
      </c>
      <c r="B52" s="17" t="s">
        <v>31</v>
      </c>
      <c r="C52" s="12"/>
      <c r="D52" s="18"/>
      <c r="E52" s="19"/>
    </row>
    <row r="53" spans="1:5" x14ac:dyDescent="0.25">
      <c r="A53" s="4" t="s">
        <v>90</v>
      </c>
      <c r="B53" s="20" t="s">
        <v>33</v>
      </c>
      <c r="C53" s="16" t="s">
        <v>50</v>
      </c>
      <c r="D53" s="16" t="s">
        <v>1039</v>
      </c>
      <c r="E53" s="16" t="s">
        <v>1065</v>
      </c>
    </row>
    <row r="54" spans="1:5" ht="22.5" x14ac:dyDescent="0.25">
      <c r="A54" s="4" t="s">
        <v>91</v>
      </c>
      <c r="B54" s="20" t="s">
        <v>35</v>
      </c>
      <c r="C54" s="16" t="s">
        <v>10</v>
      </c>
      <c r="D54" s="16" t="s">
        <v>349</v>
      </c>
      <c r="E54" s="16">
        <v>0</v>
      </c>
    </row>
    <row r="55" spans="1:5" ht="22.5" x14ac:dyDescent="0.25">
      <c r="A55" s="4" t="s">
        <v>92</v>
      </c>
      <c r="B55" s="20" t="s">
        <v>37</v>
      </c>
      <c r="C55" s="16" t="s">
        <v>50</v>
      </c>
      <c r="D55" s="16" t="s">
        <v>1043</v>
      </c>
      <c r="E55" s="16" t="s">
        <v>1066</v>
      </c>
    </row>
    <row r="56" spans="1:5" x14ac:dyDescent="0.25">
      <c r="A56" s="4" t="s">
        <v>93</v>
      </c>
      <c r="B56" s="17" t="s">
        <v>39</v>
      </c>
      <c r="C56" s="12"/>
      <c r="D56" s="18"/>
      <c r="E56" s="19"/>
    </row>
    <row r="57" spans="1:5" x14ac:dyDescent="0.25">
      <c r="A57" s="4" t="s">
        <v>94</v>
      </c>
      <c r="B57" s="13" t="s">
        <v>41</v>
      </c>
      <c r="C57" s="4" t="s">
        <v>50</v>
      </c>
      <c r="D57" s="4" t="s">
        <v>1067</v>
      </c>
      <c r="E57" s="4" t="s">
        <v>1068</v>
      </c>
    </row>
    <row r="58" spans="1:5" x14ac:dyDescent="0.25">
      <c r="A58" s="4" t="s">
        <v>95</v>
      </c>
      <c r="B58" s="20" t="s">
        <v>43</v>
      </c>
      <c r="C58" s="16" t="s">
        <v>50</v>
      </c>
      <c r="D58" s="16" t="s">
        <v>1067</v>
      </c>
      <c r="E58" s="16" t="s">
        <v>1068</v>
      </c>
    </row>
    <row r="59" spans="1:5" x14ac:dyDescent="0.25">
      <c r="A59" s="4" t="s">
        <v>98</v>
      </c>
      <c r="B59" s="21" t="s">
        <v>99</v>
      </c>
      <c r="C59" s="22"/>
      <c r="D59" s="23"/>
      <c r="E59" s="23"/>
    </row>
    <row r="60" spans="1:5" x14ac:dyDescent="0.25">
      <c r="A60" s="4" t="s">
        <v>100</v>
      </c>
      <c r="B60" s="9" t="s">
        <v>7</v>
      </c>
      <c r="C60" s="10"/>
      <c r="D60" s="11"/>
      <c r="E60" s="12"/>
    </row>
    <row r="61" spans="1:5" ht="33.75" x14ac:dyDescent="0.25">
      <c r="A61" s="4" t="s">
        <v>101</v>
      </c>
      <c r="B61" s="13" t="s">
        <v>9</v>
      </c>
      <c r="C61" s="4" t="s">
        <v>50</v>
      </c>
      <c r="D61" s="29" t="s">
        <v>1028</v>
      </c>
      <c r="E61" s="4" t="s">
        <v>1029</v>
      </c>
    </row>
    <row r="62" spans="1:5" x14ac:dyDescent="0.25">
      <c r="A62" s="4" t="s">
        <v>102</v>
      </c>
      <c r="B62" s="14" t="s">
        <v>13</v>
      </c>
      <c r="C62" s="4" t="s">
        <v>50</v>
      </c>
      <c r="D62" s="4" t="s">
        <v>1069</v>
      </c>
      <c r="E62" s="4" t="s">
        <v>1070</v>
      </c>
    </row>
    <row r="63" spans="1:5" x14ac:dyDescent="0.25">
      <c r="A63" s="4" t="s">
        <v>104</v>
      </c>
      <c r="B63" s="15" t="s">
        <v>15</v>
      </c>
      <c r="C63" s="4" t="s">
        <v>50</v>
      </c>
      <c r="D63" s="4" t="s">
        <v>1071</v>
      </c>
      <c r="E63" s="4" t="s">
        <v>1072</v>
      </c>
    </row>
    <row r="64" spans="1:5" x14ac:dyDescent="0.25">
      <c r="A64" s="4" t="s">
        <v>106</v>
      </c>
      <c r="B64" s="15" t="s">
        <v>17</v>
      </c>
      <c r="C64" s="4" t="s">
        <v>50</v>
      </c>
      <c r="D64" s="4" t="s">
        <v>1073</v>
      </c>
      <c r="E64" s="4" t="s">
        <v>1072</v>
      </c>
    </row>
    <row r="65" spans="1:5" x14ac:dyDescent="0.25">
      <c r="A65" s="4" t="s">
        <v>107</v>
      </c>
      <c r="B65" s="15" t="s">
        <v>19</v>
      </c>
      <c r="C65" s="16" t="s">
        <v>50</v>
      </c>
      <c r="D65" s="16" t="s">
        <v>1074</v>
      </c>
      <c r="E65" s="16" t="s">
        <v>1072</v>
      </c>
    </row>
    <row r="66" spans="1:5" x14ac:dyDescent="0.25">
      <c r="A66" s="4" t="s">
        <v>109</v>
      </c>
      <c r="B66" s="15" t="s">
        <v>21</v>
      </c>
      <c r="C66" s="4" t="s">
        <v>10</v>
      </c>
      <c r="D66" s="4" t="s">
        <v>349</v>
      </c>
      <c r="E66" s="4">
        <v>0</v>
      </c>
    </row>
    <row r="67" spans="1:5" x14ac:dyDescent="0.25">
      <c r="A67" s="4" t="s">
        <v>111</v>
      </c>
      <c r="B67" s="15" t="s">
        <v>23</v>
      </c>
      <c r="C67" s="4" t="s">
        <v>10</v>
      </c>
      <c r="D67" s="4" t="s">
        <v>349</v>
      </c>
      <c r="E67" s="4">
        <v>0</v>
      </c>
    </row>
    <row r="68" spans="1:5" x14ac:dyDescent="0.25">
      <c r="A68" s="4" t="s">
        <v>113</v>
      </c>
      <c r="B68" s="15" t="s">
        <v>25</v>
      </c>
      <c r="C68" s="4" t="s">
        <v>10</v>
      </c>
      <c r="D68" s="4" t="s">
        <v>349</v>
      </c>
      <c r="E68" s="4">
        <v>0</v>
      </c>
    </row>
    <row r="69" spans="1:5" x14ac:dyDescent="0.25">
      <c r="A69" s="4" t="s">
        <v>114</v>
      </c>
      <c r="B69" s="15" t="s">
        <v>27</v>
      </c>
      <c r="C69" s="16" t="s">
        <v>50</v>
      </c>
      <c r="D69" s="16" t="s">
        <v>1075</v>
      </c>
      <c r="E69" s="16" t="s">
        <v>1072</v>
      </c>
    </row>
    <row r="70" spans="1:5" x14ac:dyDescent="0.25">
      <c r="A70" s="4" t="s">
        <v>115</v>
      </c>
      <c r="B70" s="15" t="s">
        <v>29</v>
      </c>
      <c r="C70" s="16" t="s">
        <v>10</v>
      </c>
      <c r="D70" s="16" t="s">
        <v>349</v>
      </c>
      <c r="E70" s="16">
        <v>0</v>
      </c>
    </row>
    <row r="71" spans="1:5" x14ac:dyDescent="0.25">
      <c r="A71" s="4" t="s">
        <v>118</v>
      </c>
      <c r="B71" s="17" t="s">
        <v>31</v>
      </c>
      <c r="C71" s="12"/>
      <c r="D71" s="18"/>
      <c r="E71" s="19"/>
    </row>
    <row r="72" spans="1:5" x14ac:dyDescent="0.25">
      <c r="A72" s="4" t="s">
        <v>119</v>
      </c>
      <c r="B72" s="20" t="s">
        <v>33</v>
      </c>
      <c r="C72" s="4" t="s">
        <v>50</v>
      </c>
      <c r="D72" s="4" t="s">
        <v>1076</v>
      </c>
      <c r="E72" s="4" t="s">
        <v>1040</v>
      </c>
    </row>
    <row r="73" spans="1:5" ht="22.5" x14ac:dyDescent="0.25">
      <c r="A73" s="4" t="s">
        <v>122</v>
      </c>
      <c r="B73" s="20" t="s">
        <v>35</v>
      </c>
      <c r="C73" s="4" t="s">
        <v>50</v>
      </c>
      <c r="D73" s="4" t="s">
        <v>1077</v>
      </c>
      <c r="E73" s="4" t="s">
        <v>1078</v>
      </c>
    </row>
    <row r="74" spans="1:5" ht="22.5" x14ac:dyDescent="0.25">
      <c r="A74" s="4" t="s">
        <v>125</v>
      </c>
      <c r="B74" s="20" t="s">
        <v>37</v>
      </c>
      <c r="C74" s="4" t="s">
        <v>50</v>
      </c>
      <c r="D74" s="4" t="s">
        <v>1043</v>
      </c>
      <c r="E74" s="4" t="s">
        <v>1044</v>
      </c>
    </row>
    <row r="75" spans="1:5" x14ac:dyDescent="0.25">
      <c r="A75" s="4" t="s">
        <v>127</v>
      </c>
      <c r="B75" s="17" t="s">
        <v>39</v>
      </c>
      <c r="C75" s="12"/>
      <c r="D75" s="18"/>
      <c r="E75" s="19"/>
    </row>
    <row r="76" spans="1:5" x14ac:dyDescent="0.25">
      <c r="A76" s="4" t="s">
        <v>128</v>
      </c>
      <c r="B76" s="13" t="s">
        <v>41</v>
      </c>
      <c r="C76" s="4" t="s">
        <v>50</v>
      </c>
      <c r="D76" s="4" t="s">
        <v>1079</v>
      </c>
      <c r="E76" s="4" t="s">
        <v>1080</v>
      </c>
    </row>
    <row r="77" spans="1:5" x14ac:dyDescent="0.25">
      <c r="A77" s="4" t="s">
        <v>131</v>
      </c>
      <c r="B77" s="20" t="s">
        <v>43</v>
      </c>
      <c r="C77" s="16" t="s">
        <v>50</v>
      </c>
      <c r="D77" s="16" t="s">
        <v>1081</v>
      </c>
      <c r="E77" s="16" t="s">
        <v>1072</v>
      </c>
    </row>
  </sheetData>
  <mergeCells count="1">
    <mergeCell ref="A1:B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168</v>
      </c>
      <c r="E4" s="4">
        <v>0</v>
      </c>
    </row>
    <row r="5" spans="1:5" x14ac:dyDescent="0.25">
      <c r="A5" s="4" t="s">
        <v>12</v>
      </c>
      <c r="B5" s="14" t="s">
        <v>13</v>
      </c>
      <c r="C5" s="4" t="s">
        <v>10</v>
      </c>
      <c r="D5" s="4" t="s">
        <v>168</v>
      </c>
      <c r="E5" s="4">
        <v>0</v>
      </c>
    </row>
    <row r="6" spans="1:5" x14ac:dyDescent="0.25">
      <c r="A6" s="4" t="s">
        <v>14</v>
      </c>
      <c r="B6" s="15" t="s">
        <v>15</v>
      </c>
      <c r="C6" s="4" t="s">
        <v>10</v>
      </c>
      <c r="D6" s="4" t="s">
        <v>168</v>
      </c>
      <c r="E6" s="4">
        <v>0</v>
      </c>
    </row>
    <row r="7" spans="1:5" x14ac:dyDescent="0.25">
      <c r="A7" s="4" t="s">
        <v>16</v>
      </c>
      <c r="B7" s="15" t="s">
        <v>17</v>
      </c>
      <c r="C7" s="4" t="s">
        <v>10</v>
      </c>
      <c r="D7" s="4" t="s">
        <v>168</v>
      </c>
      <c r="E7" s="4">
        <v>0</v>
      </c>
    </row>
    <row r="8" spans="1:5" x14ac:dyDescent="0.25">
      <c r="A8" s="4" t="s">
        <v>18</v>
      </c>
      <c r="B8" s="15" t="s">
        <v>19</v>
      </c>
      <c r="C8" s="4" t="s">
        <v>10</v>
      </c>
      <c r="D8" s="4" t="s">
        <v>168</v>
      </c>
      <c r="E8" s="4">
        <v>0</v>
      </c>
    </row>
    <row r="9" spans="1:5" x14ac:dyDescent="0.25">
      <c r="A9" s="4" t="s">
        <v>20</v>
      </c>
      <c r="B9" s="15" t="s">
        <v>21</v>
      </c>
      <c r="C9" s="4" t="s">
        <v>10</v>
      </c>
      <c r="D9" s="4" t="s">
        <v>168</v>
      </c>
      <c r="E9" s="4">
        <v>0</v>
      </c>
    </row>
    <row r="10" spans="1:5" x14ac:dyDescent="0.25">
      <c r="A10" s="4" t="s">
        <v>22</v>
      </c>
      <c r="B10" s="15" t="s">
        <v>23</v>
      </c>
      <c r="C10" s="4" t="s">
        <v>10</v>
      </c>
      <c r="D10" s="4" t="s">
        <v>168</v>
      </c>
      <c r="E10" s="4">
        <v>0</v>
      </c>
    </row>
    <row r="11" spans="1:5" x14ac:dyDescent="0.25">
      <c r="A11" s="4" t="s">
        <v>24</v>
      </c>
      <c r="B11" s="15" t="s">
        <v>25</v>
      </c>
      <c r="C11" s="4" t="s">
        <v>10</v>
      </c>
      <c r="D11" s="4" t="s">
        <v>168</v>
      </c>
      <c r="E11" s="4">
        <v>0</v>
      </c>
    </row>
    <row r="12" spans="1:5" x14ac:dyDescent="0.25">
      <c r="A12" s="4" t="s">
        <v>26</v>
      </c>
      <c r="B12" s="15" t="s">
        <v>27</v>
      </c>
      <c r="C12" s="4" t="s">
        <v>10</v>
      </c>
      <c r="D12" s="4" t="s">
        <v>168</v>
      </c>
      <c r="E12" s="4">
        <v>0</v>
      </c>
    </row>
    <row r="13" spans="1:5" x14ac:dyDescent="0.25">
      <c r="A13" s="4" t="s">
        <v>28</v>
      </c>
      <c r="B13" s="15" t="s">
        <v>29</v>
      </c>
      <c r="C13" s="4" t="s">
        <v>10</v>
      </c>
      <c r="D13" s="4" t="s">
        <v>168</v>
      </c>
      <c r="E13" s="4">
        <v>0</v>
      </c>
    </row>
    <row r="14" spans="1:5" x14ac:dyDescent="0.25">
      <c r="A14" s="4" t="s">
        <v>30</v>
      </c>
      <c r="B14" s="17" t="s">
        <v>31</v>
      </c>
      <c r="C14" s="12"/>
      <c r="D14" s="18"/>
      <c r="E14" s="19"/>
    </row>
    <row r="15" spans="1:5" x14ac:dyDescent="0.25">
      <c r="A15" s="4" t="s">
        <v>32</v>
      </c>
      <c r="B15" s="20" t="s">
        <v>33</v>
      </c>
      <c r="C15" s="16" t="s">
        <v>10</v>
      </c>
      <c r="D15" s="16" t="s">
        <v>168</v>
      </c>
      <c r="E15" s="16">
        <v>0</v>
      </c>
    </row>
    <row r="16" spans="1:5" ht="22.5" x14ac:dyDescent="0.25">
      <c r="A16" s="4" t="s">
        <v>34</v>
      </c>
      <c r="B16" s="20" t="s">
        <v>35</v>
      </c>
      <c r="C16" s="16" t="s">
        <v>10</v>
      </c>
      <c r="D16" s="16" t="s">
        <v>168</v>
      </c>
      <c r="E16" s="16">
        <v>0</v>
      </c>
    </row>
    <row r="17" spans="1:5" ht="22.5" x14ac:dyDescent="0.25">
      <c r="A17" s="4" t="s">
        <v>36</v>
      </c>
      <c r="B17" s="20" t="s">
        <v>37</v>
      </c>
      <c r="C17" s="16" t="s">
        <v>10</v>
      </c>
      <c r="D17" s="16" t="s">
        <v>168</v>
      </c>
      <c r="E17" s="16">
        <v>0</v>
      </c>
    </row>
    <row r="18" spans="1:5" x14ac:dyDescent="0.25">
      <c r="A18" s="4" t="s">
        <v>38</v>
      </c>
      <c r="B18" s="17" t="s">
        <v>39</v>
      </c>
      <c r="C18" s="12"/>
      <c r="D18" s="18"/>
      <c r="E18" s="19"/>
    </row>
    <row r="19" spans="1:5" x14ac:dyDescent="0.25">
      <c r="A19" s="4" t="s">
        <v>40</v>
      </c>
      <c r="B19" s="13" t="s">
        <v>41</v>
      </c>
      <c r="C19" s="4" t="s">
        <v>10</v>
      </c>
      <c r="D19" s="4" t="s">
        <v>168</v>
      </c>
      <c r="E19" s="4">
        <v>0</v>
      </c>
    </row>
    <row r="20" spans="1:5" x14ac:dyDescent="0.25">
      <c r="A20" s="4" t="s">
        <v>42</v>
      </c>
      <c r="B20" s="20" t="s">
        <v>43</v>
      </c>
      <c r="C20" s="4" t="s">
        <v>10</v>
      </c>
      <c r="D20" s="4" t="s">
        <v>168</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10</v>
      </c>
      <c r="D24" s="4" t="s">
        <v>11</v>
      </c>
      <c r="E24" s="4">
        <v>0</v>
      </c>
    </row>
    <row r="25" spans="1:5" x14ac:dyDescent="0.25">
      <c r="A25" s="4" t="s">
        <v>49</v>
      </c>
      <c r="B25" s="15" t="s">
        <v>15</v>
      </c>
      <c r="C25" s="4" t="s">
        <v>50</v>
      </c>
      <c r="D25" s="4" t="s">
        <v>1082</v>
      </c>
      <c r="E25" s="4" t="s">
        <v>1083</v>
      </c>
    </row>
    <row r="26" spans="1:5" x14ac:dyDescent="0.25">
      <c r="A26" s="4" t="s">
        <v>53</v>
      </c>
      <c r="B26" s="15" t="s">
        <v>17</v>
      </c>
      <c r="C26" s="4" t="s">
        <v>50</v>
      </c>
      <c r="D26" s="4" t="s">
        <v>1082</v>
      </c>
      <c r="E26" s="4" t="s">
        <v>1083</v>
      </c>
    </row>
    <row r="27" spans="1:5" x14ac:dyDescent="0.25">
      <c r="A27" s="4" t="s">
        <v>54</v>
      </c>
      <c r="B27" s="15" t="s">
        <v>19</v>
      </c>
      <c r="C27" s="4" t="s">
        <v>50</v>
      </c>
      <c r="D27" s="4" t="s">
        <v>1082</v>
      </c>
      <c r="E27" s="4" t="s">
        <v>1083</v>
      </c>
    </row>
    <row r="28" spans="1:5" x14ac:dyDescent="0.25">
      <c r="A28" s="4" t="s">
        <v>55</v>
      </c>
      <c r="B28" s="15" t="s">
        <v>21</v>
      </c>
      <c r="C28" s="4" t="s">
        <v>50</v>
      </c>
      <c r="D28" s="4" t="s">
        <v>1082</v>
      </c>
      <c r="E28" s="4" t="s">
        <v>1083</v>
      </c>
    </row>
    <row r="29" spans="1:5" x14ac:dyDescent="0.25">
      <c r="A29" s="4" t="s">
        <v>57</v>
      </c>
      <c r="B29" s="15" t="s">
        <v>23</v>
      </c>
      <c r="C29" s="4" t="s">
        <v>10</v>
      </c>
      <c r="D29" s="4" t="s">
        <v>11</v>
      </c>
      <c r="E29" s="4">
        <v>0</v>
      </c>
    </row>
    <row r="30" spans="1:5" x14ac:dyDescent="0.25">
      <c r="A30" s="4" t="s">
        <v>58</v>
      </c>
      <c r="B30" s="15" t="s">
        <v>25</v>
      </c>
      <c r="C30" s="4" t="s">
        <v>10</v>
      </c>
      <c r="D30" s="4" t="s">
        <v>11</v>
      </c>
      <c r="E30" s="4">
        <v>0</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50</v>
      </c>
      <c r="D39" s="4" t="s">
        <v>1084</v>
      </c>
      <c r="E39" s="4" t="s">
        <v>1085</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50</v>
      </c>
      <c r="D44" s="4" t="s">
        <v>1086</v>
      </c>
      <c r="E44" s="4" t="s">
        <v>1087</v>
      </c>
    </row>
    <row r="45" spans="1:5" x14ac:dyDescent="0.25">
      <c r="A45" s="4" t="s">
        <v>80</v>
      </c>
      <c r="B45" s="15" t="s">
        <v>17</v>
      </c>
      <c r="C45" s="4" t="s">
        <v>50</v>
      </c>
      <c r="D45" s="4" t="s">
        <v>1086</v>
      </c>
      <c r="E45" s="4" t="s">
        <v>1087</v>
      </c>
    </row>
    <row r="46" spans="1:5" x14ac:dyDescent="0.25">
      <c r="A46" s="4" t="s">
        <v>81</v>
      </c>
      <c r="B46" s="15" t="s">
        <v>19</v>
      </c>
      <c r="C46" s="4" t="s">
        <v>50</v>
      </c>
      <c r="D46" s="4" t="s">
        <v>1088</v>
      </c>
      <c r="E46" s="4" t="s">
        <v>1089</v>
      </c>
    </row>
    <row r="47" spans="1:5" x14ac:dyDescent="0.25">
      <c r="A47" s="4" t="s">
        <v>82</v>
      </c>
      <c r="B47" s="15" t="s">
        <v>21</v>
      </c>
      <c r="C47" s="4" t="s">
        <v>50</v>
      </c>
      <c r="D47" s="4" t="s">
        <v>1090</v>
      </c>
      <c r="E47" s="4" t="s">
        <v>1087</v>
      </c>
    </row>
    <row r="48" spans="1:5" x14ac:dyDescent="0.25">
      <c r="A48" s="4" t="s">
        <v>84</v>
      </c>
      <c r="B48" s="15" t="s">
        <v>23</v>
      </c>
      <c r="C48" s="4" t="s">
        <v>10</v>
      </c>
      <c r="D48" s="4" t="s">
        <v>11</v>
      </c>
      <c r="E48" s="4">
        <v>0</v>
      </c>
    </row>
    <row r="49" spans="1:5" x14ac:dyDescent="0.25">
      <c r="A49" s="4" t="s">
        <v>85</v>
      </c>
      <c r="B49" s="15" t="s">
        <v>25</v>
      </c>
      <c r="C49" s="4" t="s">
        <v>50</v>
      </c>
      <c r="D49" s="4" t="s">
        <v>1091</v>
      </c>
      <c r="E49" s="4" t="s">
        <v>1092</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10</v>
      </c>
      <c r="D54" s="16" t="s">
        <v>11</v>
      </c>
      <c r="E54" s="16">
        <v>0</v>
      </c>
    </row>
    <row r="55" spans="1:5" ht="22.5" x14ac:dyDescent="0.25">
      <c r="A55" s="4" t="s">
        <v>92</v>
      </c>
      <c r="B55" s="20" t="s">
        <v>37</v>
      </c>
      <c r="C55" s="16" t="s">
        <v>10</v>
      </c>
      <c r="D55" s="16" t="s">
        <v>1093</v>
      </c>
      <c r="E55" s="16" t="s">
        <v>1094</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10</v>
      </c>
      <c r="D58" s="4" t="s">
        <v>11</v>
      </c>
      <c r="E58" s="4">
        <v>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50</v>
      </c>
      <c r="D61" s="4" t="s">
        <v>1095</v>
      </c>
      <c r="E61" s="4" t="s">
        <v>1096</v>
      </c>
    </row>
    <row r="62" spans="1:5" x14ac:dyDescent="0.25">
      <c r="A62" s="4" t="s">
        <v>102</v>
      </c>
      <c r="B62" s="14" t="s">
        <v>13</v>
      </c>
      <c r="C62" s="4" t="s">
        <v>50</v>
      </c>
      <c r="D62" s="4" t="s">
        <v>1097</v>
      </c>
      <c r="E62" s="4" t="s">
        <v>1098</v>
      </c>
    </row>
    <row r="63" spans="1:5" x14ac:dyDescent="0.25">
      <c r="A63" s="4" t="s">
        <v>104</v>
      </c>
      <c r="B63" s="15" t="s">
        <v>15</v>
      </c>
      <c r="C63" s="4" t="s">
        <v>50</v>
      </c>
      <c r="D63" s="4" t="s">
        <v>1099</v>
      </c>
      <c r="E63" s="4" t="s">
        <v>1100</v>
      </c>
    </row>
    <row r="64" spans="1:5" x14ac:dyDescent="0.25">
      <c r="A64" s="4" t="s">
        <v>106</v>
      </c>
      <c r="B64" s="15" t="s">
        <v>17</v>
      </c>
      <c r="C64" s="4" t="s">
        <v>50</v>
      </c>
      <c r="D64" s="4" t="s">
        <v>1101</v>
      </c>
      <c r="E64" s="4" t="s">
        <v>1102</v>
      </c>
    </row>
    <row r="65" spans="1:5" x14ac:dyDescent="0.25">
      <c r="A65" s="4" t="s">
        <v>107</v>
      </c>
      <c r="B65" s="15" t="s">
        <v>19</v>
      </c>
      <c r="C65" s="4" t="s">
        <v>50</v>
      </c>
      <c r="D65" s="4" t="s">
        <v>1101</v>
      </c>
      <c r="E65" s="4" t="s">
        <v>1102</v>
      </c>
    </row>
    <row r="66" spans="1:5" x14ac:dyDescent="0.25">
      <c r="A66" s="4" t="s">
        <v>109</v>
      </c>
      <c r="B66" s="15" t="s">
        <v>21</v>
      </c>
      <c r="C66" s="4" t="s">
        <v>50</v>
      </c>
      <c r="D66" s="4" t="s">
        <v>1103</v>
      </c>
      <c r="E66" s="4" t="s">
        <v>1104</v>
      </c>
    </row>
    <row r="67" spans="1:5" x14ac:dyDescent="0.25">
      <c r="A67" s="4" t="s">
        <v>111</v>
      </c>
      <c r="B67" s="15" t="s">
        <v>23</v>
      </c>
      <c r="C67" s="4" t="s">
        <v>10</v>
      </c>
      <c r="D67" s="4" t="s">
        <v>11</v>
      </c>
      <c r="E67" s="4">
        <v>0</v>
      </c>
    </row>
    <row r="68" spans="1:5" x14ac:dyDescent="0.25">
      <c r="A68" s="4" t="s">
        <v>113</v>
      </c>
      <c r="B68" s="15" t="s">
        <v>25</v>
      </c>
      <c r="C68" s="4" t="s">
        <v>10</v>
      </c>
      <c r="D68" s="4" t="s">
        <v>11</v>
      </c>
      <c r="E68" s="4">
        <v>0</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50</v>
      </c>
      <c r="D72" s="4" t="s">
        <v>1105</v>
      </c>
      <c r="E72" s="4" t="s">
        <v>1106</v>
      </c>
    </row>
    <row r="73" spans="1:5" ht="22.5" x14ac:dyDescent="0.25">
      <c r="A73" s="4" t="s">
        <v>122</v>
      </c>
      <c r="B73" s="20" t="s">
        <v>35</v>
      </c>
      <c r="C73" s="4" t="s">
        <v>50</v>
      </c>
      <c r="D73" s="4" t="s">
        <v>1107</v>
      </c>
      <c r="E73" s="4" t="s">
        <v>1108</v>
      </c>
    </row>
    <row r="74" spans="1:5" ht="22.5" x14ac:dyDescent="0.25">
      <c r="A74" s="4" t="s">
        <v>125</v>
      </c>
      <c r="B74" s="20" t="s">
        <v>37</v>
      </c>
      <c r="C74" s="4" t="s">
        <v>50</v>
      </c>
      <c r="D74" s="4" t="s">
        <v>1109</v>
      </c>
      <c r="E74" s="4" t="s">
        <v>1106</v>
      </c>
    </row>
    <row r="75" spans="1:5" x14ac:dyDescent="0.25">
      <c r="A75" s="4" t="s">
        <v>127</v>
      </c>
      <c r="B75" s="17" t="s">
        <v>39</v>
      </c>
      <c r="C75" s="12"/>
      <c r="D75" s="18"/>
      <c r="E75" s="19"/>
    </row>
    <row r="76" spans="1:5" x14ac:dyDescent="0.25">
      <c r="A76" s="4" t="s">
        <v>128</v>
      </c>
      <c r="B76" s="13" t="s">
        <v>41</v>
      </c>
      <c r="C76" s="4" t="s">
        <v>50</v>
      </c>
      <c r="D76" s="4" t="s">
        <v>1110</v>
      </c>
      <c r="E76" s="4" t="s">
        <v>1111</v>
      </c>
    </row>
    <row r="77" spans="1:5" x14ac:dyDescent="0.25">
      <c r="A77" s="4" t="s">
        <v>131</v>
      </c>
      <c r="B77" s="20" t="s">
        <v>43</v>
      </c>
      <c r="C77" s="4" t="s">
        <v>10</v>
      </c>
      <c r="D77" s="4" t="s">
        <v>11</v>
      </c>
      <c r="E77" s="4">
        <v>0</v>
      </c>
    </row>
  </sheetData>
  <mergeCells count="1">
    <mergeCell ref="A1:B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168</v>
      </c>
      <c r="E4" s="4">
        <v>0</v>
      </c>
    </row>
    <row r="5" spans="1:5" x14ac:dyDescent="0.25">
      <c r="A5" s="4" t="s">
        <v>12</v>
      </c>
      <c r="B5" s="14" t="s">
        <v>13</v>
      </c>
      <c r="C5" s="4" t="s">
        <v>10</v>
      </c>
      <c r="D5" s="4" t="s">
        <v>168</v>
      </c>
      <c r="E5" s="4">
        <v>0</v>
      </c>
    </row>
    <row r="6" spans="1:5" x14ac:dyDescent="0.25">
      <c r="A6" s="4" t="s">
        <v>14</v>
      </c>
      <c r="B6" s="15" t="s">
        <v>15</v>
      </c>
      <c r="C6" s="4" t="s">
        <v>10</v>
      </c>
      <c r="D6" s="4" t="s">
        <v>168</v>
      </c>
      <c r="E6" s="4">
        <v>0</v>
      </c>
    </row>
    <row r="7" spans="1:5" x14ac:dyDescent="0.25">
      <c r="A7" s="4" t="s">
        <v>16</v>
      </c>
      <c r="B7" s="15" t="s">
        <v>17</v>
      </c>
      <c r="C7" s="4" t="s">
        <v>10</v>
      </c>
      <c r="D7" s="4" t="s">
        <v>168</v>
      </c>
      <c r="E7" s="4">
        <v>0</v>
      </c>
    </row>
    <row r="8" spans="1:5" x14ac:dyDescent="0.25">
      <c r="A8" s="4" t="s">
        <v>18</v>
      </c>
      <c r="B8" s="15" t="s">
        <v>19</v>
      </c>
      <c r="C8" s="4" t="s">
        <v>10</v>
      </c>
      <c r="D8" s="4" t="s">
        <v>168</v>
      </c>
      <c r="E8" s="4">
        <v>0</v>
      </c>
    </row>
    <row r="9" spans="1:5" x14ac:dyDescent="0.25">
      <c r="A9" s="4" t="s">
        <v>20</v>
      </c>
      <c r="B9" s="15" t="s">
        <v>21</v>
      </c>
      <c r="C9" s="4" t="s">
        <v>10</v>
      </c>
      <c r="D9" s="4" t="s">
        <v>168</v>
      </c>
      <c r="E9" s="4">
        <v>0</v>
      </c>
    </row>
    <row r="10" spans="1:5" x14ac:dyDescent="0.25">
      <c r="A10" s="4" t="s">
        <v>22</v>
      </c>
      <c r="B10" s="15" t="s">
        <v>23</v>
      </c>
      <c r="C10" s="4" t="s">
        <v>10</v>
      </c>
      <c r="D10" s="4" t="s">
        <v>168</v>
      </c>
      <c r="E10" s="4">
        <v>0</v>
      </c>
    </row>
    <row r="11" spans="1:5" x14ac:dyDescent="0.25">
      <c r="A11" s="4" t="s">
        <v>24</v>
      </c>
      <c r="B11" s="15" t="s">
        <v>25</v>
      </c>
      <c r="C11" s="4" t="s">
        <v>751</v>
      </c>
      <c r="D11" s="4" t="s">
        <v>1112</v>
      </c>
      <c r="E11" s="4" t="s">
        <v>1113</v>
      </c>
    </row>
    <row r="12" spans="1:5" x14ac:dyDescent="0.25">
      <c r="A12" s="4" t="s">
        <v>26</v>
      </c>
      <c r="B12" s="15" t="s">
        <v>27</v>
      </c>
      <c r="C12" s="4" t="s">
        <v>10</v>
      </c>
      <c r="D12" s="4" t="s">
        <v>168</v>
      </c>
      <c r="E12" s="4">
        <v>0</v>
      </c>
    </row>
    <row r="13" spans="1:5" x14ac:dyDescent="0.25">
      <c r="A13" s="4" t="s">
        <v>28</v>
      </c>
      <c r="B13" s="15" t="s">
        <v>29</v>
      </c>
      <c r="C13" s="4" t="s">
        <v>10</v>
      </c>
      <c r="D13" s="4" t="s">
        <v>168</v>
      </c>
      <c r="E13" s="4">
        <v>0</v>
      </c>
    </row>
    <row r="14" spans="1:5" x14ac:dyDescent="0.25">
      <c r="A14" s="4" t="s">
        <v>30</v>
      </c>
      <c r="B14" s="17" t="s">
        <v>31</v>
      </c>
      <c r="C14" s="12"/>
      <c r="D14" s="18"/>
      <c r="E14" s="19"/>
    </row>
    <row r="15" spans="1:5" x14ac:dyDescent="0.25">
      <c r="A15" s="4" t="s">
        <v>32</v>
      </c>
      <c r="B15" s="20" t="s">
        <v>33</v>
      </c>
      <c r="C15" s="16" t="s">
        <v>10</v>
      </c>
      <c r="D15" s="16" t="s">
        <v>168</v>
      </c>
      <c r="E15" s="16">
        <v>0</v>
      </c>
    </row>
    <row r="16" spans="1:5" ht="22.5" x14ac:dyDescent="0.25">
      <c r="A16" s="4" t="s">
        <v>34</v>
      </c>
      <c r="B16" s="20" t="s">
        <v>35</v>
      </c>
      <c r="C16" s="16" t="s">
        <v>10</v>
      </c>
      <c r="D16" s="16" t="s">
        <v>168</v>
      </c>
      <c r="E16" s="16">
        <v>0</v>
      </c>
    </row>
    <row r="17" spans="1:5" ht="22.5" x14ac:dyDescent="0.25">
      <c r="A17" s="4" t="s">
        <v>36</v>
      </c>
      <c r="B17" s="20" t="s">
        <v>37</v>
      </c>
      <c r="C17" s="16" t="s">
        <v>10</v>
      </c>
      <c r="D17" s="16" t="s">
        <v>168</v>
      </c>
      <c r="E17" s="16">
        <v>0</v>
      </c>
    </row>
    <row r="18" spans="1:5" x14ac:dyDescent="0.25">
      <c r="A18" s="4" t="s">
        <v>38</v>
      </c>
      <c r="B18" s="17" t="s">
        <v>39</v>
      </c>
      <c r="C18" s="12"/>
      <c r="D18" s="18"/>
      <c r="E18" s="19"/>
    </row>
    <row r="19" spans="1:5" x14ac:dyDescent="0.25">
      <c r="A19" s="4" t="s">
        <v>40</v>
      </c>
      <c r="B19" s="13" t="s">
        <v>41</v>
      </c>
      <c r="C19" s="4" t="s">
        <v>10</v>
      </c>
      <c r="D19" s="4" t="s">
        <v>168</v>
      </c>
      <c r="E19" s="4">
        <v>0</v>
      </c>
    </row>
    <row r="20" spans="1:5" x14ac:dyDescent="0.25">
      <c r="A20" s="4" t="s">
        <v>42</v>
      </c>
      <c r="B20" s="20" t="s">
        <v>43</v>
      </c>
      <c r="C20" s="4" t="s">
        <v>10</v>
      </c>
      <c r="D20" s="4" t="s">
        <v>168</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751</v>
      </c>
      <c r="D23" s="4" t="s">
        <v>1114</v>
      </c>
      <c r="E23" s="4" t="s">
        <v>1115</v>
      </c>
    </row>
    <row r="24" spans="1:5" x14ac:dyDescent="0.25">
      <c r="A24" s="4" t="s">
        <v>48</v>
      </c>
      <c r="B24" s="14" t="s">
        <v>13</v>
      </c>
      <c r="C24" s="4" t="s">
        <v>10</v>
      </c>
      <c r="D24" s="4" t="s">
        <v>11</v>
      </c>
      <c r="E24" s="4">
        <v>0</v>
      </c>
    </row>
    <row r="25" spans="1:5" x14ac:dyDescent="0.25">
      <c r="A25" s="4" t="s">
        <v>49</v>
      </c>
      <c r="B25" s="15" t="s">
        <v>15</v>
      </c>
      <c r="C25" s="4" t="s">
        <v>751</v>
      </c>
      <c r="D25" s="4" t="s">
        <v>1116</v>
      </c>
      <c r="E25" s="4" t="s">
        <v>1115</v>
      </c>
    </row>
    <row r="26" spans="1:5" x14ac:dyDescent="0.25">
      <c r="A26" s="4" t="s">
        <v>53</v>
      </c>
      <c r="B26" s="15" t="s">
        <v>17</v>
      </c>
      <c r="C26" s="4" t="s">
        <v>751</v>
      </c>
      <c r="D26" s="4" t="s">
        <v>1116</v>
      </c>
      <c r="E26" s="4" t="s">
        <v>1115</v>
      </c>
    </row>
    <row r="27" spans="1:5" x14ac:dyDescent="0.25">
      <c r="A27" s="4" t="s">
        <v>54</v>
      </c>
      <c r="B27" s="15" t="s">
        <v>19</v>
      </c>
      <c r="C27" s="4" t="s">
        <v>751</v>
      </c>
      <c r="D27" s="4" t="s">
        <v>1116</v>
      </c>
      <c r="E27" s="4" t="s">
        <v>1115</v>
      </c>
    </row>
    <row r="28" spans="1:5" x14ac:dyDescent="0.25">
      <c r="A28" s="4" t="s">
        <v>55</v>
      </c>
      <c r="B28" s="15" t="s">
        <v>21</v>
      </c>
      <c r="C28" s="4" t="s">
        <v>751</v>
      </c>
      <c r="D28" s="4" t="s">
        <v>1116</v>
      </c>
      <c r="E28" s="4" t="s">
        <v>1115</v>
      </c>
    </row>
    <row r="29" spans="1:5" x14ac:dyDescent="0.25">
      <c r="A29" s="4" t="s">
        <v>57</v>
      </c>
      <c r="B29" s="15" t="s">
        <v>23</v>
      </c>
      <c r="C29" s="4" t="s">
        <v>10</v>
      </c>
      <c r="D29" s="4" t="s">
        <v>11</v>
      </c>
      <c r="E29" s="4">
        <v>0</v>
      </c>
    </row>
    <row r="30" spans="1:5" x14ac:dyDescent="0.25">
      <c r="A30" s="4" t="s">
        <v>58</v>
      </c>
      <c r="B30" s="15" t="s">
        <v>25</v>
      </c>
      <c r="C30" s="4" t="s">
        <v>10</v>
      </c>
      <c r="D30" s="4" t="s">
        <v>11</v>
      </c>
      <c r="E30" s="4">
        <v>0</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751</v>
      </c>
      <c r="D38" s="4" t="s">
        <v>1117</v>
      </c>
      <c r="E38" s="4" t="s">
        <v>1118</v>
      </c>
    </row>
    <row r="39" spans="1:5" x14ac:dyDescent="0.25">
      <c r="A39" s="4" t="s">
        <v>71</v>
      </c>
      <c r="B39" s="20" t="s">
        <v>43</v>
      </c>
      <c r="C39" s="4" t="s">
        <v>10</v>
      </c>
      <c r="D39" s="4" t="s">
        <v>11</v>
      </c>
      <c r="E39" s="4">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751</v>
      </c>
      <c r="D44" s="4" t="s">
        <v>1119</v>
      </c>
      <c r="E44" s="4" t="s">
        <v>1120</v>
      </c>
    </row>
    <row r="45" spans="1:5" x14ac:dyDescent="0.25">
      <c r="A45" s="4" t="s">
        <v>80</v>
      </c>
      <c r="B45" s="15" t="s">
        <v>17</v>
      </c>
      <c r="C45" s="4" t="s">
        <v>751</v>
      </c>
      <c r="D45" s="4" t="s">
        <v>1119</v>
      </c>
      <c r="E45" s="4" t="s">
        <v>1120</v>
      </c>
    </row>
    <row r="46" spans="1:5" x14ac:dyDescent="0.25">
      <c r="A46" s="4" t="s">
        <v>81</v>
      </c>
      <c r="B46" s="15" t="s">
        <v>19</v>
      </c>
      <c r="C46" s="4" t="s">
        <v>751</v>
      </c>
      <c r="D46" s="4" t="s">
        <v>1119</v>
      </c>
      <c r="E46" s="4" t="s">
        <v>1120</v>
      </c>
    </row>
    <row r="47" spans="1:5" x14ac:dyDescent="0.25">
      <c r="A47" s="4" t="s">
        <v>82</v>
      </c>
      <c r="B47" s="15" t="s">
        <v>21</v>
      </c>
      <c r="C47" s="4" t="s">
        <v>751</v>
      </c>
      <c r="D47" s="4" t="s">
        <v>1119</v>
      </c>
      <c r="E47" s="4" t="s">
        <v>1120</v>
      </c>
    </row>
    <row r="48" spans="1:5" x14ac:dyDescent="0.25">
      <c r="A48" s="4" t="s">
        <v>84</v>
      </c>
      <c r="B48" s="15" t="s">
        <v>23</v>
      </c>
      <c r="C48" s="4" t="s">
        <v>10</v>
      </c>
      <c r="D48" s="4" t="s">
        <v>11</v>
      </c>
      <c r="E48" s="4">
        <v>0</v>
      </c>
    </row>
    <row r="49" spans="1:5" x14ac:dyDescent="0.25">
      <c r="A49" s="4" t="s">
        <v>85</v>
      </c>
      <c r="B49" s="15" t="s">
        <v>25</v>
      </c>
      <c r="C49" s="4" t="s">
        <v>10</v>
      </c>
      <c r="D49" s="4" t="s">
        <v>11</v>
      </c>
      <c r="E49" s="4">
        <v>0</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10</v>
      </c>
      <c r="D54" s="16" t="s">
        <v>11</v>
      </c>
      <c r="E54" s="16">
        <v>0</v>
      </c>
    </row>
    <row r="55" spans="1:5" ht="22.5"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751</v>
      </c>
      <c r="D57" s="4" t="s">
        <v>1117</v>
      </c>
      <c r="E57" s="4" t="s">
        <v>1121</v>
      </c>
    </row>
    <row r="58" spans="1:5" x14ac:dyDescent="0.25">
      <c r="A58" s="4" t="s">
        <v>95</v>
      </c>
      <c r="B58" s="20" t="s">
        <v>43</v>
      </c>
      <c r="C58" s="4" t="s">
        <v>751</v>
      </c>
      <c r="D58" s="4" t="s">
        <v>1117</v>
      </c>
      <c r="E58" s="4" t="s">
        <v>1121</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10</v>
      </c>
      <c r="D62" s="4" t="s">
        <v>11</v>
      </c>
      <c r="E62" s="4">
        <v>0</v>
      </c>
    </row>
    <row r="63" spans="1:5" x14ac:dyDescent="0.25">
      <c r="A63" s="4" t="s">
        <v>104</v>
      </c>
      <c r="B63" s="15" t="s">
        <v>15</v>
      </c>
      <c r="C63" s="4" t="s">
        <v>50</v>
      </c>
      <c r="D63" s="4" t="s">
        <v>1119</v>
      </c>
      <c r="E63" s="4" t="s">
        <v>1120</v>
      </c>
    </row>
    <row r="64" spans="1:5" x14ac:dyDescent="0.25">
      <c r="A64" s="4" t="s">
        <v>106</v>
      </c>
      <c r="B64" s="15" t="s">
        <v>17</v>
      </c>
      <c r="C64" s="4" t="s">
        <v>50</v>
      </c>
      <c r="D64" s="4" t="s">
        <v>1119</v>
      </c>
      <c r="E64" s="4" t="s">
        <v>1120</v>
      </c>
    </row>
    <row r="65" spans="1:5" x14ac:dyDescent="0.25">
      <c r="A65" s="4" t="s">
        <v>107</v>
      </c>
      <c r="B65" s="15" t="s">
        <v>19</v>
      </c>
      <c r="C65" s="4" t="s">
        <v>50</v>
      </c>
      <c r="D65" s="4" t="s">
        <v>1119</v>
      </c>
      <c r="E65" s="4" t="s">
        <v>1120</v>
      </c>
    </row>
    <row r="66" spans="1:5" x14ac:dyDescent="0.25">
      <c r="A66" s="4" t="s">
        <v>109</v>
      </c>
      <c r="B66" s="15" t="s">
        <v>21</v>
      </c>
      <c r="C66" s="4" t="s">
        <v>50</v>
      </c>
      <c r="D66" s="4" t="s">
        <v>1119</v>
      </c>
      <c r="E66" s="4" t="s">
        <v>1120</v>
      </c>
    </row>
    <row r="67" spans="1:5" x14ac:dyDescent="0.25">
      <c r="A67" s="4" t="s">
        <v>111</v>
      </c>
      <c r="B67" s="15" t="s">
        <v>23</v>
      </c>
      <c r="C67" s="4" t="s">
        <v>10</v>
      </c>
      <c r="D67" s="4" t="s">
        <v>11</v>
      </c>
      <c r="E67" s="4">
        <v>0</v>
      </c>
    </row>
    <row r="68" spans="1:5" x14ac:dyDescent="0.25">
      <c r="A68" s="4" t="s">
        <v>113</v>
      </c>
      <c r="B68" s="15" t="s">
        <v>25</v>
      </c>
      <c r="C68" s="4" t="s">
        <v>10</v>
      </c>
      <c r="D68" s="4" t="s">
        <v>11</v>
      </c>
      <c r="E68" s="4">
        <v>0</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10</v>
      </c>
      <c r="D73" s="4" t="s">
        <v>11</v>
      </c>
      <c r="E73" s="4">
        <v>0</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751</v>
      </c>
      <c r="D76" s="4" t="s">
        <v>1122</v>
      </c>
      <c r="E76" s="4" t="s">
        <v>1123</v>
      </c>
    </row>
    <row r="77" spans="1:5" x14ac:dyDescent="0.25">
      <c r="A77" s="4" t="s">
        <v>131</v>
      </c>
      <c r="B77" s="20" t="s">
        <v>43</v>
      </c>
      <c r="C77" s="4" t="s">
        <v>10</v>
      </c>
      <c r="D77" s="4" t="s">
        <v>11</v>
      </c>
      <c r="E77" s="4">
        <v>0</v>
      </c>
    </row>
  </sheetData>
  <mergeCells count="1">
    <mergeCell ref="A1:B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10</v>
      </c>
      <c r="D6" s="4" t="s">
        <v>11</v>
      </c>
      <c r="E6" s="4">
        <v>0</v>
      </c>
    </row>
    <row r="7" spans="1:5" x14ac:dyDescent="0.25">
      <c r="A7" s="4" t="s">
        <v>16</v>
      </c>
      <c r="B7" s="15" t="s">
        <v>17</v>
      </c>
      <c r="C7" s="4" t="s">
        <v>10</v>
      </c>
      <c r="D7" s="4" t="s">
        <v>11</v>
      </c>
      <c r="E7" s="4">
        <v>0</v>
      </c>
    </row>
    <row r="8" spans="1:5" x14ac:dyDescent="0.25">
      <c r="A8" s="4" t="s">
        <v>18</v>
      </c>
      <c r="B8" s="15" t="s">
        <v>19</v>
      </c>
      <c r="C8" s="4" t="s">
        <v>10</v>
      </c>
      <c r="D8" s="4" t="s">
        <v>11</v>
      </c>
      <c r="E8" s="4">
        <v>0</v>
      </c>
    </row>
    <row r="9" spans="1:5" x14ac:dyDescent="0.25">
      <c r="A9" s="4" t="s">
        <v>20</v>
      </c>
      <c r="B9" s="15" t="s">
        <v>21</v>
      </c>
      <c r="C9" s="4" t="s">
        <v>10</v>
      </c>
      <c r="D9" s="4" t="s">
        <v>11</v>
      </c>
      <c r="E9" s="4">
        <v>0</v>
      </c>
    </row>
    <row r="10" spans="1:5" x14ac:dyDescent="0.25">
      <c r="A10" s="4" t="s">
        <v>22</v>
      </c>
      <c r="B10" s="15" t="s">
        <v>23</v>
      </c>
      <c r="C10" s="4" t="s">
        <v>10</v>
      </c>
      <c r="D10" s="4" t="s">
        <v>11</v>
      </c>
      <c r="E10" s="4">
        <v>0</v>
      </c>
    </row>
    <row r="11" spans="1:5" x14ac:dyDescent="0.25">
      <c r="A11" s="4" t="s">
        <v>24</v>
      </c>
      <c r="B11" s="15" t="s">
        <v>25</v>
      </c>
      <c r="C11" s="4" t="s">
        <v>10</v>
      </c>
      <c r="D11" s="4" t="s">
        <v>11</v>
      </c>
      <c r="E11" s="4">
        <v>0</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4" t="s">
        <v>10</v>
      </c>
      <c r="D20" s="4" t="s">
        <v>11</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10</v>
      </c>
      <c r="D24" s="4" t="s">
        <v>11</v>
      </c>
      <c r="E24" s="4">
        <v>0</v>
      </c>
    </row>
    <row r="25" spans="1:5" x14ac:dyDescent="0.25">
      <c r="A25" s="4" t="s">
        <v>49</v>
      </c>
      <c r="B25" s="15" t="s">
        <v>15</v>
      </c>
      <c r="C25" s="4" t="s">
        <v>50</v>
      </c>
      <c r="D25" s="4" t="s">
        <v>1124</v>
      </c>
      <c r="E25" s="4" t="s">
        <v>1125</v>
      </c>
    </row>
    <row r="26" spans="1:5" x14ac:dyDescent="0.25">
      <c r="A26" s="4" t="s">
        <v>53</v>
      </c>
      <c r="B26" s="15" t="s">
        <v>17</v>
      </c>
      <c r="C26" s="4" t="s">
        <v>50</v>
      </c>
      <c r="D26" s="4" t="s">
        <v>1124</v>
      </c>
      <c r="E26" s="4" t="s">
        <v>1125</v>
      </c>
    </row>
    <row r="27" spans="1:5" x14ac:dyDescent="0.25">
      <c r="A27" s="4" t="s">
        <v>54</v>
      </c>
      <c r="B27" s="15" t="s">
        <v>19</v>
      </c>
      <c r="C27" s="4" t="s">
        <v>50</v>
      </c>
      <c r="D27" s="4" t="s">
        <v>1126</v>
      </c>
      <c r="E27" s="4" t="s">
        <v>1125</v>
      </c>
    </row>
    <row r="28" spans="1:5" x14ac:dyDescent="0.25">
      <c r="A28" s="4" t="s">
        <v>55</v>
      </c>
      <c r="B28" s="15" t="s">
        <v>21</v>
      </c>
      <c r="C28" s="4" t="s">
        <v>50</v>
      </c>
      <c r="D28" s="4" t="s">
        <v>1127</v>
      </c>
      <c r="E28" s="4" t="s">
        <v>1125</v>
      </c>
    </row>
    <row r="29" spans="1:5" x14ac:dyDescent="0.25">
      <c r="A29" s="4" t="s">
        <v>57</v>
      </c>
      <c r="B29" s="15" t="s">
        <v>23</v>
      </c>
      <c r="C29" s="4" t="s">
        <v>10</v>
      </c>
      <c r="D29" s="4" t="s">
        <v>11</v>
      </c>
      <c r="E29" s="4">
        <v>0</v>
      </c>
    </row>
    <row r="30" spans="1:5" x14ac:dyDescent="0.25">
      <c r="A30" s="4" t="s">
        <v>58</v>
      </c>
      <c r="B30" s="15" t="s">
        <v>25</v>
      </c>
      <c r="C30" s="4" t="s">
        <v>50</v>
      </c>
      <c r="D30" s="4" t="s">
        <v>1126</v>
      </c>
      <c r="E30" s="4" t="s">
        <v>1125</v>
      </c>
    </row>
    <row r="31" spans="1:5" x14ac:dyDescent="0.25">
      <c r="A31" s="4" t="s">
        <v>60</v>
      </c>
      <c r="B31" s="15" t="s">
        <v>27</v>
      </c>
      <c r="C31" s="4" t="s">
        <v>50</v>
      </c>
      <c r="D31" s="4" t="s">
        <v>1128</v>
      </c>
      <c r="E31" s="4" t="s">
        <v>1129</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10</v>
      </c>
      <c r="D39" s="4" t="s">
        <v>11</v>
      </c>
      <c r="E39" s="4">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10</v>
      </c>
      <c r="D44" s="4" t="s">
        <v>11</v>
      </c>
      <c r="E44" s="4">
        <v>0</v>
      </c>
    </row>
    <row r="45" spans="1:5" x14ac:dyDescent="0.25">
      <c r="A45" s="4" t="s">
        <v>80</v>
      </c>
      <c r="B45" s="15" t="s">
        <v>17</v>
      </c>
      <c r="C45" s="4" t="s">
        <v>50</v>
      </c>
      <c r="D45" s="4" t="s">
        <v>1130</v>
      </c>
      <c r="E45" s="4" t="s">
        <v>1131</v>
      </c>
    </row>
    <row r="46" spans="1:5" x14ac:dyDescent="0.25">
      <c r="A46" s="4" t="s">
        <v>81</v>
      </c>
      <c r="B46" s="15" t="s">
        <v>19</v>
      </c>
      <c r="C46" s="4" t="s">
        <v>50</v>
      </c>
      <c r="D46" s="4" t="s">
        <v>1130</v>
      </c>
      <c r="E46" s="4" t="s">
        <v>1131</v>
      </c>
    </row>
    <row r="47" spans="1:5" x14ac:dyDescent="0.25">
      <c r="A47" s="4" t="s">
        <v>82</v>
      </c>
      <c r="B47" s="15" t="s">
        <v>21</v>
      </c>
      <c r="C47" s="4" t="s">
        <v>10</v>
      </c>
      <c r="D47" s="4" t="s">
        <v>11</v>
      </c>
      <c r="E47" s="4">
        <v>0</v>
      </c>
    </row>
    <row r="48" spans="1:5" x14ac:dyDescent="0.25">
      <c r="A48" s="4" t="s">
        <v>84</v>
      </c>
      <c r="B48" s="15" t="s">
        <v>23</v>
      </c>
      <c r="C48" s="4" t="s">
        <v>10</v>
      </c>
      <c r="D48" s="4" t="s">
        <v>11</v>
      </c>
      <c r="E48" s="4">
        <v>0</v>
      </c>
    </row>
    <row r="49" spans="1:5" x14ac:dyDescent="0.25">
      <c r="A49" s="4" t="s">
        <v>85</v>
      </c>
      <c r="B49" s="15" t="s">
        <v>25</v>
      </c>
      <c r="C49" s="4" t="s">
        <v>10</v>
      </c>
      <c r="D49" s="4" t="s">
        <v>11</v>
      </c>
      <c r="E49" s="4">
        <v>0</v>
      </c>
    </row>
    <row r="50" spans="1:5" x14ac:dyDescent="0.25">
      <c r="A50" s="4" t="s">
        <v>87</v>
      </c>
      <c r="B50" s="15" t="s">
        <v>27</v>
      </c>
      <c r="C50" s="4" t="s">
        <v>50</v>
      </c>
      <c r="D50" s="4" t="s">
        <v>1132</v>
      </c>
      <c r="E50" s="4" t="s">
        <v>1129</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50</v>
      </c>
      <c r="D54" s="16" t="s">
        <v>1133</v>
      </c>
      <c r="E54" s="16" t="s">
        <v>1134</v>
      </c>
    </row>
    <row r="55" spans="1:5" ht="22.5"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50</v>
      </c>
      <c r="D58" s="4" t="s">
        <v>1135</v>
      </c>
      <c r="E58" s="4" t="s">
        <v>1134</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50</v>
      </c>
      <c r="D62" s="4" t="s">
        <v>1136</v>
      </c>
      <c r="E62" s="4" t="s">
        <v>1137</v>
      </c>
    </row>
    <row r="63" spans="1:5" x14ac:dyDescent="0.25">
      <c r="A63" s="4" t="s">
        <v>104</v>
      </c>
      <c r="B63" s="15" t="s">
        <v>15</v>
      </c>
      <c r="C63" s="4" t="s">
        <v>50</v>
      </c>
      <c r="D63" s="4" t="s">
        <v>1138</v>
      </c>
      <c r="E63" s="4" t="s">
        <v>1139</v>
      </c>
    </row>
    <row r="64" spans="1:5" x14ac:dyDescent="0.25">
      <c r="A64" s="4" t="s">
        <v>106</v>
      </c>
      <c r="B64" s="15" t="s">
        <v>17</v>
      </c>
      <c r="C64" s="4" t="s">
        <v>10</v>
      </c>
      <c r="D64" s="4" t="s">
        <v>1140</v>
      </c>
      <c r="E64" s="4" t="s">
        <v>1139</v>
      </c>
    </row>
    <row r="65" spans="1:5" x14ac:dyDescent="0.25">
      <c r="A65" s="4" t="s">
        <v>107</v>
      </c>
      <c r="B65" s="15" t="s">
        <v>19</v>
      </c>
      <c r="C65" s="4" t="s">
        <v>10</v>
      </c>
      <c r="D65" s="4" t="s">
        <v>1140</v>
      </c>
      <c r="E65" s="4" t="s">
        <v>1139</v>
      </c>
    </row>
    <row r="66" spans="1:5" x14ac:dyDescent="0.25">
      <c r="A66" s="4" t="s">
        <v>109</v>
      </c>
      <c r="B66" s="15" t="s">
        <v>21</v>
      </c>
      <c r="C66" s="4" t="s">
        <v>50</v>
      </c>
      <c r="D66" s="4" t="s">
        <v>1138</v>
      </c>
      <c r="E66" s="4" t="s">
        <v>1139</v>
      </c>
    </row>
    <row r="67" spans="1:5" x14ac:dyDescent="0.25">
      <c r="A67" s="4" t="s">
        <v>111</v>
      </c>
      <c r="B67" s="15" t="s">
        <v>23</v>
      </c>
      <c r="C67" s="4" t="s">
        <v>10</v>
      </c>
      <c r="D67" s="4" t="s">
        <v>11</v>
      </c>
      <c r="E67" s="4">
        <v>0</v>
      </c>
    </row>
    <row r="68" spans="1:5" x14ac:dyDescent="0.25">
      <c r="A68" s="4" t="s">
        <v>113</v>
      </c>
      <c r="B68" s="15" t="s">
        <v>25</v>
      </c>
      <c r="C68" s="4" t="s">
        <v>50</v>
      </c>
      <c r="D68" s="4" t="s">
        <v>1141</v>
      </c>
      <c r="E68" s="4" t="s">
        <v>1142</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50</v>
      </c>
      <c r="D72" s="4" t="s">
        <v>1143</v>
      </c>
      <c r="E72" s="4" t="s">
        <v>1144</v>
      </c>
    </row>
    <row r="73" spans="1:5" ht="22.5" x14ac:dyDescent="0.25">
      <c r="A73" s="4" t="s">
        <v>122</v>
      </c>
      <c r="B73" s="20" t="s">
        <v>35</v>
      </c>
      <c r="C73" s="4" t="s">
        <v>50</v>
      </c>
      <c r="D73" s="4" t="s">
        <v>1145</v>
      </c>
      <c r="E73" s="4" t="s">
        <v>1144</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4" t="s">
        <v>50</v>
      </c>
      <c r="D77" s="4" t="s">
        <v>1146</v>
      </c>
      <c r="E77" s="4" t="s">
        <v>1147</v>
      </c>
    </row>
  </sheetData>
  <mergeCells count="1">
    <mergeCell ref="A1:B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activeCell="D21" sqref="D21"/>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2" t="s">
        <v>0</v>
      </c>
      <c r="B1" s="53"/>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1148</v>
      </c>
      <c r="E4" s="4">
        <v>0</v>
      </c>
    </row>
    <row r="5" spans="1:5" x14ac:dyDescent="0.25">
      <c r="A5" s="4" t="s">
        <v>12</v>
      </c>
      <c r="B5" s="14" t="s">
        <v>13</v>
      </c>
      <c r="C5" s="4" t="s">
        <v>10</v>
      </c>
      <c r="D5" s="4" t="s">
        <v>1148</v>
      </c>
      <c r="E5" s="4">
        <v>0</v>
      </c>
    </row>
    <row r="6" spans="1:5" x14ac:dyDescent="0.25">
      <c r="A6" s="4" t="s">
        <v>14</v>
      </c>
      <c r="B6" s="15" t="s">
        <v>15</v>
      </c>
      <c r="C6" s="4" t="s">
        <v>10</v>
      </c>
      <c r="D6" s="4" t="s">
        <v>1148</v>
      </c>
      <c r="E6" s="4">
        <v>0</v>
      </c>
    </row>
    <row r="7" spans="1:5" x14ac:dyDescent="0.25">
      <c r="A7" s="4" t="s">
        <v>16</v>
      </c>
      <c r="B7" s="15" t="s">
        <v>17</v>
      </c>
      <c r="C7" s="4" t="s">
        <v>10</v>
      </c>
      <c r="D7" s="4" t="s">
        <v>1148</v>
      </c>
      <c r="E7" s="4">
        <v>0</v>
      </c>
    </row>
    <row r="8" spans="1:5" x14ac:dyDescent="0.25">
      <c r="A8" s="4" t="s">
        <v>18</v>
      </c>
      <c r="B8" s="15" t="s">
        <v>19</v>
      </c>
      <c r="C8" s="4" t="s">
        <v>10</v>
      </c>
      <c r="D8" s="4" t="s">
        <v>1148</v>
      </c>
      <c r="E8" s="4">
        <v>0</v>
      </c>
    </row>
    <row r="9" spans="1:5" x14ac:dyDescent="0.25">
      <c r="A9" s="4" t="s">
        <v>20</v>
      </c>
      <c r="B9" s="15" t="s">
        <v>21</v>
      </c>
      <c r="C9" s="4" t="s">
        <v>10</v>
      </c>
      <c r="D9" s="4" t="s">
        <v>1148</v>
      </c>
      <c r="E9" s="4">
        <v>0</v>
      </c>
    </row>
    <row r="10" spans="1:5" x14ac:dyDescent="0.25">
      <c r="A10" s="4" t="s">
        <v>22</v>
      </c>
      <c r="B10" s="15" t="s">
        <v>23</v>
      </c>
      <c r="C10" s="4" t="s">
        <v>10</v>
      </c>
      <c r="D10" s="4" t="s">
        <v>1148</v>
      </c>
      <c r="E10" s="4">
        <v>0</v>
      </c>
    </row>
    <row r="11" spans="1:5" x14ac:dyDescent="0.25">
      <c r="A11" s="4" t="s">
        <v>24</v>
      </c>
      <c r="B11" s="15" t="s">
        <v>25</v>
      </c>
      <c r="C11" s="16" t="s">
        <v>10</v>
      </c>
      <c r="D11" s="16" t="s">
        <v>1148</v>
      </c>
      <c r="E11" s="16">
        <v>0</v>
      </c>
    </row>
    <row r="12" spans="1:5" x14ac:dyDescent="0.25">
      <c r="A12" s="4" t="s">
        <v>26</v>
      </c>
      <c r="B12" s="15" t="s">
        <v>27</v>
      </c>
      <c r="C12" s="4" t="s">
        <v>10</v>
      </c>
      <c r="D12" s="4" t="s">
        <v>1148</v>
      </c>
      <c r="E12" s="4">
        <v>0</v>
      </c>
    </row>
    <row r="13" spans="1:5" x14ac:dyDescent="0.25">
      <c r="A13" s="4" t="s">
        <v>28</v>
      </c>
      <c r="B13" s="15" t="s">
        <v>29</v>
      </c>
      <c r="C13" s="4" t="s">
        <v>10</v>
      </c>
      <c r="D13" s="4" t="s">
        <v>1148</v>
      </c>
      <c r="E13" s="4">
        <v>0</v>
      </c>
    </row>
    <row r="14" spans="1:5" x14ac:dyDescent="0.25">
      <c r="A14" s="4" t="s">
        <v>30</v>
      </c>
      <c r="B14" s="17" t="s">
        <v>31</v>
      </c>
      <c r="C14" s="12"/>
      <c r="D14" s="18"/>
      <c r="E14" s="19"/>
    </row>
    <row r="15" spans="1:5" x14ac:dyDescent="0.25">
      <c r="A15" s="4" t="s">
        <v>32</v>
      </c>
      <c r="B15" s="20" t="s">
        <v>33</v>
      </c>
      <c r="C15" s="16" t="s">
        <v>10</v>
      </c>
      <c r="D15" s="16" t="s">
        <v>1148</v>
      </c>
      <c r="E15" s="16">
        <v>0</v>
      </c>
    </row>
    <row r="16" spans="1:5" ht="22.5" x14ac:dyDescent="0.25">
      <c r="A16" s="4" t="s">
        <v>34</v>
      </c>
      <c r="B16" s="20" t="s">
        <v>35</v>
      </c>
      <c r="C16" s="16" t="s">
        <v>10</v>
      </c>
      <c r="D16" s="16" t="s">
        <v>1148</v>
      </c>
      <c r="E16" s="16">
        <v>0</v>
      </c>
    </row>
    <row r="17" spans="1:5" ht="22.5" x14ac:dyDescent="0.25">
      <c r="A17" s="4" t="s">
        <v>36</v>
      </c>
      <c r="B17" s="20" t="s">
        <v>37</v>
      </c>
      <c r="C17" s="16" t="s">
        <v>10</v>
      </c>
      <c r="D17" s="16" t="s">
        <v>1148</v>
      </c>
      <c r="E17" s="16">
        <v>0</v>
      </c>
    </row>
    <row r="18" spans="1:5" x14ac:dyDescent="0.25">
      <c r="A18" s="4" t="s">
        <v>38</v>
      </c>
      <c r="B18" s="17" t="s">
        <v>39</v>
      </c>
      <c r="C18" s="12"/>
      <c r="D18" s="18"/>
      <c r="E18" s="19"/>
    </row>
    <row r="19" spans="1:5" x14ac:dyDescent="0.25">
      <c r="A19" s="4" t="s">
        <v>40</v>
      </c>
      <c r="B19" s="13" t="s">
        <v>41</v>
      </c>
      <c r="C19" s="4" t="s">
        <v>10</v>
      </c>
      <c r="D19" s="4" t="s">
        <v>1148</v>
      </c>
      <c r="E19" s="4">
        <v>0</v>
      </c>
    </row>
    <row r="20" spans="1:5" x14ac:dyDescent="0.25">
      <c r="A20" s="4" t="s">
        <v>42</v>
      </c>
      <c r="B20" s="20" t="s">
        <v>43</v>
      </c>
      <c r="C20" s="16" t="s">
        <v>10</v>
      </c>
      <c r="D20" s="16" t="s">
        <v>1148</v>
      </c>
      <c r="E20" s="16">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50</v>
      </c>
      <c r="D23" s="4" t="s">
        <v>1149</v>
      </c>
      <c r="E23" s="4" t="s">
        <v>1150</v>
      </c>
    </row>
    <row r="24" spans="1:5" x14ac:dyDescent="0.25">
      <c r="A24" s="4" t="s">
        <v>48</v>
      </c>
      <c r="B24" s="14" t="s">
        <v>13</v>
      </c>
      <c r="C24" s="4" t="s">
        <v>50</v>
      </c>
      <c r="D24" s="4" t="s">
        <v>1151</v>
      </c>
      <c r="E24" s="4" t="s">
        <v>1152</v>
      </c>
    </row>
    <row r="25" spans="1:5" x14ac:dyDescent="0.25">
      <c r="A25" s="4" t="s">
        <v>49</v>
      </c>
      <c r="B25" s="15" t="s">
        <v>15</v>
      </c>
      <c r="C25" s="4" t="s">
        <v>10</v>
      </c>
      <c r="D25" s="4" t="s">
        <v>349</v>
      </c>
      <c r="E25" s="4">
        <v>0</v>
      </c>
    </row>
    <row r="26" spans="1:5" x14ac:dyDescent="0.25">
      <c r="A26" s="4" t="s">
        <v>53</v>
      </c>
      <c r="B26" s="15" t="s">
        <v>17</v>
      </c>
      <c r="C26" s="4" t="s">
        <v>10</v>
      </c>
      <c r="D26" s="4" t="s">
        <v>349</v>
      </c>
      <c r="E26" s="4">
        <v>0</v>
      </c>
    </row>
    <row r="27" spans="1:5" x14ac:dyDescent="0.25">
      <c r="A27" s="4" t="s">
        <v>54</v>
      </c>
      <c r="B27" s="15" t="s">
        <v>19</v>
      </c>
      <c r="C27" s="4" t="s">
        <v>10</v>
      </c>
      <c r="D27" s="4" t="s">
        <v>349</v>
      </c>
      <c r="E27" s="4">
        <v>0</v>
      </c>
    </row>
    <row r="28" spans="1:5" x14ac:dyDescent="0.25">
      <c r="A28" s="4" t="s">
        <v>55</v>
      </c>
      <c r="B28" s="15" t="s">
        <v>21</v>
      </c>
      <c r="C28" s="4" t="s">
        <v>10</v>
      </c>
      <c r="D28" s="4" t="s">
        <v>349</v>
      </c>
      <c r="E28" s="4">
        <v>0</v>
      </c>
    </row>
    <row r="29" spans="1:5" x14ac:dyDescent="0.25">
      <c r="A29" s="4" t="s">
        <v>57</v>
      </c>
      <c r="B29" s="15" t="s">
        <v>23</v>
      </c>
      <c r="C29" s="4" t="s">
        <v>50</v>
      </c>
      <c r="D29" s="4" t="s">
        <v>1153</v>
      </c>
      <c r="E29" s="4" t="s">
        <v>1154</v>
      </c>
    </row>
    <row r="30" spans="1:5" x14ac:dyDescent="0.25">
      <c r="A30" s="4" t="s">
        <v>58</v>
      </c>
      <c r="B30" s="15" t="s">
        <v>25</v>
      </c>
      <c r="C30" s="16" t="s">
        <v>50</v>
      </c>
      <c r="D30" s="16" t="s">
        <v>1155</v>
      </c>
      <c r="E30" s="16" t="s">
        <v>1156</v>
      </c>
    </row>
    <row r="31" spans="1:5" x14ac:dyDescent="0.25">
      <c r="A31" s="4" t="s">
        <v>60</v>
      </c>
      <c r="B31" s="15" t="s">
        <v>27</v>
      </c>
      <c r="C31" s="4" t="s">
        <v>50</v>
      </c>
      <c r="D31" s="4" t="s">
        <v>1157</v>
      </c>
      <c r="E31" s="4" t="s">
        <v>1158</v>
      </c>
    </row>
    <row r="32" spans="1:5" x14ac:dyDescent="0.25">
      <c r="A32" s="4" t="s">
        <v>63</v>
      </c>
      <c r="B32" s="15" t="s">
        <v>29</v>
      </c>
      <c r="C32" s="4" t="s">
        <v>10</v>
      </c>
      <c r="D32" s="4" t="s">
        <v>349</v>
      </c>
      <c r="E32" s="4">
        <v>0</v>
      </c>
    </row>
    <row r="33" spans="1:5" x14ac:dyDescent="0.25">
      <c r="A33" s="4" t="s">
        <v>65</v>
      </c>
      <c r="B33" s="17" t="s">
        <v>31</v>
      </c>
      <c r="C33" s="12"/>
      <c r="D33" s="18"/>
      <c r="E33" s="19"/>
    </row>
    <row r="34" spans="1:5" x14ac:dyDescent="0.25">
      <c r="A34" s="4" t="s">
        <v>66</v>
      </c>
      <c r="B34" s="20" t="s">
        <v>33</v>
      </c>
      <c r="C34" s="16" t="s">
        <v>50</v>
      </c>
      <c r="D34" s="16" t="s">
        <v>1159</v>
      </c>
      <c r="E34" s="16" t="s">
        <v>1160</v>
      </c>
    </row>
    <row r="35" spans="1:5" ht="22.5" x14ac:dyDescent="0.25">
      <c r="A35" s="4" t="s">
        <v>67</v>
      </c>
      <c r="B35" s="20" t="s">
        <v>35</v>
      </c>
      <c r="C35" s="16" t="s">
        <v>10</v>
      </c>
      <c r="D35" s="16" t="s">
        <v>349</v>
      </c>
      <c r="E35" s="16">
        <v>0</v>
      </c>
    </row>
    <row r="36" spans="1:5" ht="22.5" x14ac:dyDescent="0.25">
      <c r="A36" s="4" t="s">
        <v>68</v>
      </c>
      <c r="B36" s="20" t="s">
        <v>37</v>
      </c>
      <c r="C36" s="16" t="s">
        <v>50</v>
      </c>
      <c r="D36" s="16" t="s">
        <v>1161</v>
      </c>
      <c r="E36" s="35" t="s">
        <v>1162</v>
      </c>
    </row>
    <row r="37" spans="1:5" x14ac:dyDescent="0.25">
      <c r="A37" s="4" t="s">
        <v>69</v>
      </c>
      <c r="B37" s="17" t="s">
        <v>39</v>
      </c>
      <c r="C37" s="12"/>
      <c r="D37" s="18"/>
      <c r="E37" s="19"/>
    </row>
    <row r="38" spans="1:5" x14ac:dyDescent="0.25">
      <c r="A38" s="4" t="s">
        <v>70</v>
      </c>
      <c r="B38" s="13" t="s">
        <v>41</v>
      </c>
      <c r="C38" s="4" t="s">
        <v>50</v>
      </c>
      <c r="D38" s="4" t="s">
        <v>1163</v>
      </c>
      <c r="E38" s="4" t="s">
        <v>1158</v>
      </c>
    </row>
    <row r="39" spans="1:5" x14ac:dyDescent="0.25">
      <c r="A39" s="4" t="s">
        <v>71</v>
      </c>
      <c r="B39" s="20" t="s">
        <v>43</v>
      </c>
      <c r="C39" s="16" t="s">
        <v>50</v>
      </c>
      <c r="D39" s="16" t="s">
        <v>1164</v>
      </c>
      <c r="E39" s="16" t="s">
        <v>1165</v>
      </c>
    </row>
    <row r="40" spans="1:5" x14ac:dyDescent="0.25">
      <c r="A40" s="4" t="s">
        <v>72</v>
      </c>
      <c r="B40" s="21" t="s">
        <v>73</v>
      </c>
      <c r="C40" s="22"/>
      <c r="D40" s="23"/>
      <c r="E40" s="23"/>
    </row>
    <row r="41" spans="1:5" x14ac:dyDescent="0.25">
      <c r="A41" s="4" t="s">
        <v>74</v>
      </c>
      <c r="B41" s="9" t="s">
        <v>7</v>
      </c>
      <c r="C41" s="10"/>
      <c r="D41" s="11"/>
      <c r="E41" s="12"/>
    </row>
    <row r="42" spans="1:5" ht="157.5" x14ac:dyDescent="0.25">
      <c r="A42" s="4" t="s">
        <v>75</v>
      </c>
      <c r="B42" s="13" t="s">
        <v>9</v>
      </c>
      <c r="C42" s="4" t="s">
        <v>50</v>
      </c>
      <c r="D42" s="29" t="s">
        <v>1166</v>
      </c>
      <c r="E42" s="29" t="s">
        <v>1167</v>
      </c>
    </row>
    <row r="43" spans="1:5" x14ac:dyDescent="0.25">
      <c r="A43" s="4" t="s">
        <v>76</v>
      </c>
      <c r="B43" s="14" t="s">
        <v>13</v>
      </c>
      <c r="C43" s="4" t="s">
        <v>10</v>
      </c>
      <c r="D43" s="4" t="s">
        <v>349</v>
      </c>
      <c r="E43" s="4">
        <v>0</v>
      </c>
    </row>
    <row r="44" spans="1:5" x14ac:dyDescent="0.25">
      <c r="A44" s="4" t="s">
        <v>77</v>
      </c>
      <c r="B44" s="15" t="s">
        <v>15</v>
      </c>
      <c r="C44" s="4" t="s">
        <v>10</v>
      </c>
      <c r="D44" s="4" t="s">
        <v>349</v>
      </c>
      <c r="E44" s="4">
        <v>0</v>
      </c>
    </row>
    <row r="45" spans="1:5" x14ac:dyDescent="0.25">
      <c r="A45" s="4" t="s">
        <v>80</v>
      </c>
      <c r="B45" s="15" t="s">
        <v>17</v>
      </c>
      <c r="C45" s="4" t="s">
        <v>10</v>
      </c>
      <c r="D45" s="4" t="s">
        <v>349</v>
      </c>
      <c r="E45" s="4">
        <v>0</v>
      </c>
    </row>
    <row r="46" spans="1:5" x14ac:dyDescent="0.25">
      <c r="A46" s="4" t="s">
        <v>81</v>
      </c>
      <c r="B46" s="15" t="s">
        <v>19</v>
      </c>
      <c r="C46" s="4" t="s">
        <v>10</v>
      </c>
      <c r="D46" s="4" t="s">
        <v>349</v>
      </c>
      <c r="E46" s="4">
        <v>0</v>
      </c>
    </row>
    <row r="47" spans="1:5" x14ac:dyDescent="0.25">
      <c r="A47" s="4" t="s">
        <v>82</v>
      </c>
      <c r="B47" s="15" t="s">
        <v>21</v>
      </c>
      <c r="C47" s="4" t="s">
        <v>10</v>
      </c>
      <c r="D47" s="4" t="s">
        <v>349</v>
      </c>
      <c r="E47" s="4">
        <v>0</v>
      </c>
    </row>
    <row r="48" spans="1:5" x14ac:dyDescent="0.25">
      <c r="A48" s="4" t="s">
        <v>84</v>
      </c>
      <c r="B48" s="15" t="s">
        <v>23</v>
      </c>
      <c r="C48" s="4" t="s">
        <v>10</v>
      </c>
      <c r="D48" s="4" t="s">
        <v>349</v>
      </c>
      <c r="E48" s="4">
        <v>0</v>
      </c>
    </row>
    <row r="49" spans="1:5" x14ac:dyDescent="0.25">
      <c r="A49" s="4" t="s">
        <v>85</v>
      </c>
      <c r="B49" s="15" t="s">
        <v>25</v>
      </c>
      <c r="C49" s="4" t="s">
        <v>50</v>
      </c>
      <c r="D49" s="4" t="s">
        <v>1168</v>
      </c>
      <c r="E49" s="4" t="s">
        <v>1169</v>
      </c>
    </row>
    <row r="50" spans="1:5" x14ac:dyDescent="0.25">
      <c r="A50" s="4" t="s">
        <v>87</v>
      </c>
      <c r="B50" s="15" t="s">
        <v>27</v>
      </c>
      <c r="C50" s="4" t="s">
        <v>50</v>
      </c>
      <c r="D50" s="4" t="s">
        <v>1170</v>
      </c>
      <c r="E50" s="4" t="s">
        <v>1171</v>
      </c>
    </row>
    <row r="51" spans="1:5" x14ac:dyDescent="0.25">
      <c r="A51" s="4" t="s">
        <v>88</v>
      </c>
      <c r="B51" s="15" t="s">
        <v>29</v>
      </c>
      <c r="C51" s="4" t="s">
        <v>10</v>
      </c>
      <c r="D51" s="4" t="s">
        <v>349</v>
      </c>
      <c r="E51" s="4">
        <v>0</v>
      </c>
    </row>
    <row r="52" spans="1:5" x14ac:dyDescent="0.25">
      <c r="A52" s="4" t="s">
        <v>89</v>
      </c>
      <c r="B52" s="17" t="s">
        <v>31</v>
      </c>
      <c r="C52" s="12"/>
      <c r="D52" s="18"/>
      <c r="E52" s="19"/>
    </row>
    <row r="53" spans="1:5" x14ac:dyDescent="0.25">
      <c r="A53" s="4" t="s">
        <v>90</v>
      </c>
      <c r="B53" s="20" t="s">
        <v>33</v>
      </c>
      <c r="C53" s="16" t="s">
        <v>50</v>
      </c>
      <c r="D53" s="16" t="s">
        <v>1159</v>
      </c>
      <c r="E53" s="16" t="s">
        <v>1160</v>
      </c>
    </row>
    <row r="54" spans="1:5" ht="22.5" x14ac:dyDescent="0.25">
      <c r="A54" s="4" t="s">
        <v>91</v>
      </c>
      <c r="B54" s="20" t="s">
        <v>35</v>
      </c>
      <c r="C54" s="16" t="s">
        <v>50</v>
      </c>
      <c r="D54" s="16" t="s">
        <v>1172</v>
      </c>
      <c r="E54" s="16" t="s">
        <v>1173</v>
      </c>
    </row>
    <row r="55" spans="1:5" ht="22.5" x14ac:dyDescent="0.25">
      <c r="A55" s="4" t="s">
        <v>92</v>
      </c>
      <c r="B55" s="20" t="s">
        <v>37</v>
      </c>
      <c r="C55" s="16" t="s">
        <v>50</v>
      </c>
      <c r="D55" s="16" t="s">
        <v>1161</v>
      </c>
      <c r="E55" s="35" t="s">
        <v>1162</v>
      </c>
    </row>
    <row r="56" spans="1:5" x14ac:dyDescent="0.25">
      <c r="A56" s="4" t="s">
        <v>93</v>
      </c>
      <c r="B56" s="17" t="s">
        <v>39</v>
      </c>
      <c r="C56" s="12"/>
      <c r="D56" s="18"/>
      <c r="E56" s="19"/>
    </row>
    <row r="57" spans="1:5" ht="45" x14ac:dyDescent="0.25">
      <c r="A57" s="4" t="s">
        <v>94</v>
      </c>
      <c r="B57" s="13" t="s">
        <v>41</v>
      </c>
      <c r="C57" s="4" t="s">
        <v>50</v>
      </c>
      <c r="D57" s="29" t="s">
        <v>1174</v>
      </c>
      <c r="E57" s="29" t="s">
        <v>1175</v>
      </c>
    </row>
    <row r="58" spans="1:5" ht="191.25" x14ac:dyDescent="0.25">
      <c r="A58" s="4" t="s">
        <v>95</v>
      </c>
      <c r="B58" s="20" t="s">
        <v>43</v>
      </c>
      <c r="C58" s="16" t="s">
        <v>50</v>
      </c>
      <c r="D58" s="35" t="s">
        <v>1176</v>
      </c>
      <c r="E58" s="35" t="s">
        <v>1175</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50</v>
      </c>
      <c r="D61" s="4" t="s">
        <v>1177</v>
      </c>
      <c r="E61" s="4" t="s">
        <v>1178</v>
      </c>
    </row>
    <row r="62" spans="1:5" x14ac:dyDescent="0.25">
      <c r="A62" s="4" t="s">
        <v>102</v>
      </c>
      <c r="B62" s="14" t="s">
        <v>13</v>
      </c>
      <c r="C62" s="4" t="s">
        <v>50</v>
      </c>
      <c r="D62" s="4" t="s">
        <v>1179</v>
      </c>
      <c r="E62" s="4" t="s">
        <v>1180</v>
      </c>
    </row>
    <row r="63" spans="1:5" x14ac:dyDescent="0.25">
      <c r="A63" s="4" t="s">
        <v>104</v>
      </c>
      <c r="B63" s="15" t="s">
        <v>15</v>
      </c>
      <c r="C63" s="4" t="s">
        <v>10</v>
      </c>
      <c r="D63" s="4" t="s">
        <v>349</v>
      </c>
      <c r="E63" s="4">
        <v>0</v>
      </c>
    </row>
    <row r="64" spans="1:5" x14ac:dyDescent="0.25">
      <c r="A64" s="4" t="s">
        <v>106</v>
      </c>
      <c r="B64" s="15" t="s">
        <v>17</v>
      </c>
      <c r="C64" s="4" t="s">
        <v>10</v>
      </c>
      <c r="D64" s="4" t="s">
        <v>349</v>
      </c>
      <c r="E64" s="4">
        <v>0</v>
      </c>
    </row>
    <row r="65" spans="1:5" x14ac:dyDescent="0.25">
      <c r="A65" s="4" t="s">
        <v>107</v>
      </c>
      <c r="B65" s="15" t="s">
        <v>19</v>
      </c>
      <c r="C65" s="16" t="s">
        <v>50</v>
      </c>
      <c r="D65" s="16" t="s">
        <v>1181</v>
      </c>
      <c r="E65" s="16" t="s">
        <v>1182</v>
      </c>
    </row>
    <row r="66" spans="1:5" x14ac:dyDescent="0.25">
      <c r="A66" s="4" t="s">
        <v>109</v>
      </c>
      <c r="B66" s="15" t="s">
        <v>21</v>
      </c>
      <c r="C66" s="4" t="s">
        <v>50</v>
      </c>
      <c r="D66" s="4" t="s">
        <v>1183</v>
      </c>
      <c r="E66" s="4" t="s">
        <v>1184</v>
      </c>
    </row>
    <row r="67" spans="1:5" x14ac:dyDescent="0.25">
      <c r="A67" s="4" t="s">
        <v>111</v>
      </c>
      <c r="B67" s="15" t="s">
        <v>23</v>
      </c>
      <c r="C67" s="4" t="s">
        <v>50</v>
      </c>
      <c r="D67" s="4" t="s">
        <v>1185</v>
      </c>
      <c r="E67" s="4" t="s">
        <v>1186</v>
      </c>
    </row>
    <row r="68" spans="1:5" x14ac:dyDescent="0.25">
      <c r="A68" s="4" t="s">
        <v>113</v>
      </c>
      <c r="B68" s="15" t="s">
        <v>25</v>
      </c>
      <c r="C68" s="4" t="s">
        <v>10</v>
      </c>
      <c r="D68" s="4" t="s">
        <v>349</v>
      </c>
      <c r="E68" s="4">
        <v>0</v>
      </c>
    </row>
    <row r="69" spans="1:5" x14ac:dyDescent="0.25">
      <c r="A69" s="4" t="s">
        <v>114</v>
      </c>
      <c r="B69" s="15" t="s">
        <v>27</v>
      </c>
      <c r="C69" s="16" t="s">
        <v>50</v>
      </c>
      <c r="D69" s="16" t="s">
        <v>1177</v>
      </c>
      <c r="E69" s="16" t="s">
        <v>1178</v>
      </c>
    </row>
    <row r="70" spans="1:5" x14ac:dyDescent="0.25">
      <c r="A70" s="4" t="s">
        <v>115</v>
      </c>
      <c r="B70" s="15" t="s">
        <v>29</v>
      </c>
      <c r="C70" s="16" t="s">
        <v>10</v>
      </c>
      <c r="D70" s="16" t="s">
        <v>349</v>
      </c>
      <c r="E70" s="16">
        <v>0</v>
      </c>
    </row>
    <row r="71" spans="1:5" x14ac:dyDescent="0.25">
      <c r="A71" s="4" t="s">
        <v>118</v>
      </c>
      <c r="B71" s="17" t="s">
        <v>31</v>
      </c>
      <c r="C71" s="12"/>
      <c r="D71" s="18"/>
      <c r="E71" s="19"/>
    </row>
    <row r="72" spans="1:5" ht="22.5" x14ac:dyDescent="0.25">
      <c r="A72" s="4" t="s">
        <v>119</v>
      </c>
      <c r="B72" s="20" t="s">
        <v>33</v>
      </c>
      <c r="C72" s="4" t="s">
        <v>50</v>
      </c>
      <c r="D72" s="4" t="s">
        <v>1187</v>
      </c>
      <c r="E72" s="29" t="s">
        <v>1188</v>
      </c>
    </row>
    <row r="73" spans="1:5" ht="22.5" x14ac:dyDescent="0.25">
      <c r="A73" s="4" t="s">
        <v>122</v>
      </c>
      <c r="B73" s="20" t="s">
        <v>35</v>
      </c>
      <c r="C73" s="4" t="s">
        <v>50</v>
      </c>
      <c r="D73" s="4" t="s">
        <v>1187</v>
      </c>
      <c r="E73" s="29" t="s">
        <v>1188</v>
      </c>
    </row>
    <row r="74" spans="1:5" ht="22.5" x14ac:dyDescent="0.25">
      <c r="A74" s="4" t="s">
        <v>125</v>
      </c>
      <c r="B74" s="20" t="s">
        <v>37</v>
      </c>
      <c r="C74" s="4" t="s">
        <v>50</v>
      </c>
      <c r="D74" s="4" t="s">
        <v>1159</v>
      </c>
      <c r="E74" s="4" t="s">
        <v>1160</v>
      </c>
    </row>
    <row r="75" spans="1:5" x14ac:dyDescent="0.25">
      <c r="A75" s="4" t="s">
        <v>127</v>
      </c>
      <c r="B75" s="17" t="s">
        <v>39</v>
      </c>
      <c r="C75" s="12"/>
      <c r="D75" s="18"/>
      <c r="E75" s="19"/>
    </row>
    <row r="76" spans="1:5" x14ac:dyDescent="0.25">
      <c r="A76" s="4" t="s">
        <v>128</v>
      </c>
      <c r="B76" s="13" t="s">
        <v>41</v>
      </c>
      <c r="C76" s="4" t="s">
        <v>50</v>
      </c>
      <c r="D76" s="4" t="s">
        <v>1189</v>
      </c>
      <c r="E76" s="4" t="s">
        <v>1190</v>
      </c>
    </row>
    <row r="77" spans="1:5" x14ac:dyDescent="0.25">
      <c r="A77" s="4" t="s">
        <v>131</v>
      </c>
      <c r="B77" s="20" t="s">
        <v>43</v>
      </c>
      <c r="C77" s="16" t="s">
        <v>50</v>
      </c>
      <c r="D77" s="16" t="s">
        <v>1191</v>
      </c>
      <c r="E77" s="16" t="s">
        <v>1190</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168</v>
      </c>
      <c r="E4" s="4">
        <v>0</v>
      </c>
    </row>
    <row r="5" spans="1:5" x14ac:dyDescent="0.25">
      <c r="A5" s="4" t="s">
        <v>12</v>
      </c>
      <c r="B5" s="14" t="s">
        <v>13</v>
      </c>
      <c r="C5" s="4" t="s">
        <v>10</v>
      </c>
      <c r="D5" s="4" t="s">
        <v>168</v>
      </c>
      <c r="E5" s="4">
        <v>0</v>
      </c>
    </row>
    <row r="6" spans="1:5" x14ac:dyDescent="0.25">
      <c r="A6" s="4" t="s">
        <v>14</v>
      </c>
      <c r="B6" s="15" t="s">
        <v>15</v>
      </c>
      <c r="C6" s="4" t="s">
        <v>10</v>
      </c>
      <c r="D6" s="4" t="s">
        <v>168</v>
      </c>
      <c r="E6" s="4">
        <v>0</v>
      </c>
    </row>
    <row r="7" spans="1:5" x14ac:dyDescent="0.25">
      <c r="A7" s="4" t="s">
        <v>16</v>
      </c>
      <c r="B7" s="15" t="s">
        <v>17</v>
      </c>
      <c r="C7" s="4" t="s">
        <v>10</v>
      </c>
      <c r="D7" s="4" t="s">
        <v>168</v>
      </c>
      <c r="E7" s="4">
        <v>0</v>
      </c>
    </row>
    <row r="8" spans="1:5" x14ac:dyDescent="0.25">
      <c r="A8" s="4" t="s">
        <v>18</v>
      </c>
      <c r="B8" s="15" t="s">
        <v>19</v>
      </c>
      <c r="C8" s="4" t="s">
        <v>10</v>
      </c>
      <c r="D8" s="4" t="s">
        <v>168</v>
      </c>
      <c r="E8" s="4">
        <v>0</v>
      </c>
    </row>
    <row r="9" spans="1:5" x14ac:dyDescent="0.25">
      <c r="A9" s="4" t="s">
        <v>20</v>
      </c>
      <c r="B9" s="15" t="s">
        <v>21</v>
      </c>
      <c r="C9" s="4" t="s">
        <v>10</v>
      </c>
      <c r="D9" s="4" t="s">
        <v>168</v>
      </c>
      <c r="E9" s="4">
        <v>0</v>
      </c>
    </row>
    <row r="10" spans="1:5" x14ac:dyDescent="0.25">
      <c r="A10" s="4" t="s">
        <v>22</v>
      </c>
      <c r="B10" s="15" t="s">
        <v>23</v>
      </c>
      <c r="C10" s="4" t="s">
        <v>10</v>
      </c>
      <c r="D10" s="4" t="s">
        <v>168</v>
      </c>
      <c r="E10" s="4">
        <v>0</v>
      </c>
    </row>
    <row r="11" spans="1:5" x14ac:dyDescent="0.25">
      <c r="A11" s="4" t="s">
        <v>24</v>
      </c>
      <c r="B11" s="15" t="s">
        <v>25</v>
      </c>
      <c r="C11" s="4" t="s">
        <v>10</v>
      </c>
      <c r="D11" s="4" t="s">
        <v>168</v>
      </c>
      <c r="E11" s="4">
        <v>0</v>
      </c>
    </row>
    <row r="12" spans="1:5" x14ac:dyDescent="0.25">
      <c r="A12" s="4" t="s">
        <v>26</v>
      </c>
      <c r="B12" s="15" t="s">
        <v>27</v>
      </c>
      <c r="C12" s="4" t="s">
        <v>10</v>
      </c>
      <c r="D12" s="4" t="s">
        <v>168</v>
      </c>
      <c r="E12" s="4">
        <v>0</v>
      </c>
    </row>
    <row r="13" spans="1:5" x14ac:dyDescent="0.25">
      <c r="A13" s="4" t="s">
        <v>28</v>
      </c>
      <c r="B13" s="15" t="s">
        <v>29</v>
      </c>
      <c r="C13" s="4" t="s">
        <v>10</v>
      </c>
      <c r="D13" s="4" t="s">
        <v>168</v>
      </c>
      <c r="E13" s="4">
        <v>0</v>
      </c>
    </row>
    <row r="14" spans="1:5" x14ac:dyDescent="0.25">
      <c r="A14" s="4" t="s">
        <v>30</v>
      </c>
      <c r="B14" s="17" t="s">
        <v>31</v>
      </c>
      <c r="C14" s="12"/>
      <c r="D14" s="18"/>
      <c r="E14" s="19"/>
    </row>
    <row r="15" spans="1:5" x14ac:dyDescent="0.25">
      <c r="A15" s="4" t="s">
        <v>32</v>
      </c>
      <c r="B15" s="20" t="s">
        <v>33</v>
      </c>
      <c r="C15" s="16" t="s">
        <v>10</v>
      </c>
      <c r="D15" s="16" t="s">
        <v>168</v>
      </c>
      <c r="E15" s="16">
        <v>0</v>
      </c>
    </row>
    <row r="16" spans="1:5" ht="22.5" x14ac:dyDescent="0.25">
      <c r="A16" s="4" t="s">
        <v>34</v>
      </c>
      <c r="B16" s="20" t="s">
        <v>35</v>
      </c>
      <c r="C16" s="16" t="s">
        <v>10</v>
      </c>
      <c r="D16" s="16" t="s">
        <v>168</v>
      </c>
      <c r="E16" s="16">
        <v>0</v>
      </c>
    </row>
    <row r="17" spans="1:5" ht="22.5" x14ac:dyDescent="0.25">
      <c r="A17" s="4" t="s">
        <v>36</v>
      </c>
      <c r="B17" s="20" t="s">
        <v>37</v>
      </c>
      <c r="C17" s="16" t="s">
        <v>10</v>
      </c>
      <c r="D17" s="16" t="s">
        <v>168</v>
      </c>
      <c r="E17" s="16">
        <v>0</v>
      </c>
    </row>
    <row r="18" spans="1:5" x14ac:dyDescent="0.25">
      <c r="A18" s="4" t="s">
        <v>38</v>
      </c>
      <c r="B18" s="17" t="s">
        <v>39</v>
      </c>
      <c r="C18" s="12"/>
      <c r="D18" s="18"/>
      <c r="E18" s="19"/>
    </row>
    <row r="19" spans="1:5" x14ac:dyDescent="0.25">
      <c r="A19" s="4" t="s">
        <v>40</v>
      </c>
      <c r="B19" s="13" t="s">
        <v>41</v>
      </c>
      <c r="C19" s="4" t="s">
        <v>10</v>
      </c>
      <c r="D19" s="4" t="s">
        <v>168</v>
      </c>
      <c r="E19" s="4">
        <v>0</v>
      </c>
    </row>
    <row r="20" spans="1:5" x14ac:dyDescent="0.25">
      <c r="A20" s="4" t="s">
        <v>42</v>
      </c>
      <c r="B20" s="20" t="s">
        <v>43</v>
      </c>
      <c r="C20" s="4" t="s">
        <v>10</v>
      </c>
      <c r="D20" s="4" t="s">
        <v>168</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50</v>
      </c>
      <c r="D23" s="4" t="s">
        <v>169</v>
      </c>
      <c r="E23" s="4" t="s">
        <v>170</v>
      </c>
    </row>
    <row r="24" spans="1:5" x14ac:dyDescent="0.25">
      <c r="A24" s="4" t="s">
        <v>48</v>
      </c>
      <c r="B24" s="14" t="s">
        <v>13</v>
      </c>
      <c r="C24" s="4" t="s">
        <v>10</v>
      </c>
      <c r="D24" s="4" t="s">
        <v>11</v>
      </c>
      <c r="E24" s="4">
        <v>0</v>
      </c>
    </row>
    <row r="25" spans="1:5" x14ac:dyDescent="0.25">
      <c r="A25" s="4" t="s">
        <v>49</v>
      </c>
      <c r="B25" s="15" t="s">
        <v>15</v>
      </c>
      <c r="C25" s="4" t="s">
        <v>10</v>
      </c>
      <c r="D25" s="4" t="s">
        <v>11</v>
      </c>
      <c r="E25" s="4">
        <v>0</v>
      </c>
    </row>
    <row r="26" spans="1:5" x14ac:dyDescent="0.25">
      <c r="A26" s="4" t="s">
        <v>53</v>
      </c>
      <c r="B26" s="15" t="s">
        <v>17</v>
      </c>
      <c r="C26" s="4" t="s">
        <v>10</v>
      </c>
      <c r="D26" s="4" t="s">
        <v>11</v>
      </c>
      <c r="E26" s="4">
        <v>0</v>
      </c>
    </row>
    <row r="27" spans="1:5" x14ac:dyDescent="0.25">
      <c r="A27" s="4" t="s">
        <v>54</v>
      </c>
      <c r="B27" s="15" t="s">
        <v>19</v>
      </c>
      <c r="C27" s="4" t="s">
        <v>10</v>
      </c>
      <c r="D27" s="4" t="s">
        <v>11</v>
      </c>
      <c r="E27" s="4">
        <v>0</v>
      </c>
    </row>
    <row r="28" spans="1:5" x14ac:dyDescent="0.25">
      <c r="A28" s="4" t="s">
        <v>55</v>
      </c>
      <c r="B28" s="15" t="s">
        <v>21</v>
      </c>
      <c r="C28" s="4" t="s">
        <v>10</v>
      </c>
      <c r="D28" s="4" t="s">
        <v>11</v>
      </c>
      <c r="E28" s="4">
        <v>0</v>
      </c>
    </row>
    <row r="29" spans="1:5" x14ac:dyDescent="0.25">
      <c r="A29" s="4" t="s">
        <v>57</v>
      </c>
      <c r="B29" s="15" t="s">
        <v>23</v>
      </c>
      <c r="C29" s="4" t="s">
        <v>10</v>
      </c>
      <c r="D29" s="4" t="s">
        <v>11</v>
      </c>
      <c r="E29" s="4">
        <v>0</v>
      </c>
    </row>
    <row r="30" spans="1:5" x14ac:dyDescent="0.25">
      <c r="A30" s="4" t="s">
        <v>58</v>
      </c>
      <c r="B30" s="15" t="s">
        <v>25</v>
      </c>
      <c r="C30" s="4" t="s">
        <v>10</v>
      </c>
      <c r="D30" s="4" t="s">
        <v>11</v>
      </c>
      <c r="E30" s="4">
        <v>0</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10</v>
      </c>
      <c r="D39" s="4" t="s">
        <v>11</v>
      </c>
      <c r="E39" s="4">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50</v>
      </c>
      <c r="D42" s="4" t="s">
        <v>171</v>
      </c>
      <c r="E42" s="4" t="s">
        <v>172</v>
      </c>
    </row>
    <row r="43" spans="1:5" x14ac:dyDescent="0.25">
      <c r="A43" s="4" t="s">
        <v>76</v>
      </c>
      <c r="B43" s="14" t="s">
        <v>13</v>
      </c>
      <c r="C43" s="4" t="s">
        <v>50</v>
      </c>
      <c r="D43" s="4" t="s">
        <v>173</v>
      </c>
      <c r="E43" s="4" t="s">
        <v>174</v>
      </c>
    </row>
    <row r="44" spans="1:5" x14ac:dyDescent="0.25">
      <c r="A44" s="4" t="s">
        <v>77</v>
      </c>
      <c r="B44" s="15" t="s">
        <v>15</v>
      </c>
      <c r="C44" s="4" t="s">
        <v>10</v>
      </c>
      <c r="D44" s="4" t="s">
        <v>11</v>
      </c>
      <c r="E44" s="4">
        <v>0</v>
      </c>
    </row>
    <row r="45" spans="1:5" x14ac:dyDescent="0.25">
      <c r="A45" s="4" t="s">
        <v>80</v>
      </c>
      <c r="B45" s="15" t="s">
        <v>17</v>
      </c>
      <c r="C45" s="4" t="s">
        <v>10</v>
      </c>
      <c r="D45" s="4" t="s">
        <v>11</v>
      </c>
      <c r="E45" s="4">
        <v>0</v>
      </c>
    </row>
    <row r="46" spans="1:5" x14ac:dyDescent="0.25">
      <c r="A46" s="4" t="s">
        <v>81</v>
      </c>
      <c r="B46" s="15" t="s">
        <v>19</v>
      </c>
      <c r="C46" s="4" t="s">
        <v>10</v>
      </c>
      <c r="D46" s="4" t="s">
        <v>11</v>
      </c>
      <c r="E46" s="4">
        <v>0</v>
      </c>
    </row>
    <row r="47" spans="1:5" x14ac:dyDescent="0.25">
      <c r="A47" s="4" t="s">
        <v>82</v>
      </c>
      <c r="B47" s="15" t="s">
        <v>21</v>
      </c>
      <c r="C47" s="4" t="s">
        <v>10</v>
      </c>
      <c r="D47" s="4" t="s">
        <v>11</v>
      </c>
      <c r="E47" s="4">
        <v>0</v>
      </c>
    </row>
    <row r="48" spans="1:5" x14ac:dyDescent="0.25">
      <c r="A48" s="4" t="s">
        <v>84</v>
      </c>
      <c r="B48" s="15" t="s">
        <v>23</v>
      </c>
      <c r="C48" s="4" t="s">
        <v>10</v>
      </c>
      <c r="D48" s="4" t="s">
        <v>11</v>
      </c>
      <c r="E48" s="4">
        <v>0</v>
      </c>
    </row>
    <row r="49" spans="1:5" x14ac:dyDescent="0.25">
      <c r="A49" s="4" t="s">
        <v>85</v>
      </c>
      <c r="B49" s="15" t="s">
        <v>25</v>
      </c>
      <c r="C49" s="4" t="s">
        <v>50</v>
      </c>
      <c r="D49" s="4" t="s">
        <v>175</v>
      </c>
      <c r="E49" s="4" t="s">
        <v>176</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10</v>
      </c>
      <c r="D54" s="16" t="s">
        <v>11</v>
      </c>
      <c r="E54" s="16">
        <v>0</v>
      </c>
    </row>
    <row r="55" spans="1:5" ht="22.5"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50</v>
      </c>
      <c r="D57" s="4" t="s">
        <v>177</v>
      </c>
      <c r="E57" s="4" t="s">
        <v>178</v>
      </c>
    </row>
    <row r="58" spans="1:5" x14ac:dyDescent="0.25">
      <c r="A58" s="4" t="s">
        <v>95</v>
      </c>
      <c r="B58" s="20" t="s">
        <v>43</v>
      </c>
      <c r="C58" s="4" t="s">
        <v>10</v>
      </c>
      <c r="D58" s="4" t="s">
        <v>11</v>
      </c>
      <c r="E58" s="4">
        <v>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50</v>
      </c>
      <c r="D61" s="4" t="s">
        <v>179</v>
      </c>
      <c r="E61" s="4" t="s">
        <v>180</v>
      </c>
    </row>
    <row r="62" spans="1:5" x14ac:dyDescent="0.25">
      <c r="A62" s="4" t="s">
        <v>102</v>
      </c>
      <c r="B62" s="14" t="s">
        <v>13</v>
      </c>
      <c r="C62" s="4" t="s">
        <v>50</v>
      </c>
      <c r="D62" s="4" t="s">
        <v>181</v>
      </c>
      <c r="E62" s="4" t="s">
        <v>182</v>
      </c>
    </row>
    <row r="63" spans="1:5" x14ac:dyDescent="0.25">
      <c r="A63" s="4" t="s">
        <v>104</v>
      </c>
      <c r="B63" s="15" t="s">
        <v>15</v>
      </c>
      <c r="C63" s="4" t="s">
        <v>50</v>
      </c>
      <c r="D63" s="4" t="s">
        <v>183</v>
      </c>
      <c r="E63" s="4" t="s">
        <v>184</v>
      </c>
    </row>
    <row r="64" spans="1:5" x14ac:dyDescent="0.25">
      <c r="A64" s="4" t="s">
        <v>106</v>
      </c>
      <c r="B64" s="15" t="s">
        <v>17</v>
      </c>
      <c r="C64" s="4" t="s">
        <v>10</v>
      </c>
      <c r="D64" s="4" t="s">
        <v>11</v>
      </c>
      <c r="E64" s="4">
        <v>0</v>
      </c>
    </row>
    <row r="65" spans="1:5" x14ac:dyDescent="0.25">
      <c r="A65" s="4" t="s">
        <v>107</v>
      </c>
      <c r="B65" s="15" t="s">
        <v>19</v>
      </c>
      <c r="C65" s="4" t="s">
        <v>10</v>
      </c>
      <c r="D65" s="4" t="s">
        <v>11</v>
      </c>
      <c r="E65" s="4">
        <v>0</v>
      </c>
    </row>
    <row r="66" spans="1:5" x14ac:dyDescent="0.25">
      <c r="A66" s="4" t="s">
        <v>109</v>
      </c>
      <c r="B66" s="15" t="s">
        <v>21</v>
      </c>
      <c r="C66" s="4" t="s">
        <v>10</v>
      </c>
      <c r="D66" s="4" t="s">
        <v>11</v>
      </c>
      <c r="E66" s="4">
        <v>0</v>
      </c>
    </row>
    <row r="67" spans="1:5" x14ac:dyDescent="0.25">
      <c r="A67" s="4" t="s">
        <v>111</v>
      </c>
      <c r="B67" s="15" t="s">
        <v>23</v>
      </c>
      <c r="C67" s="4" t="s">
        <v>10</v>
      </c>
      <c r="D67" s="4" t="s">
        <v>11</v>
      </c>
      <c r="E67" s="4">
        <v>0</v>
      </c>
    </row>
    <row r="68" spans="1:5" x14ac:dyDescent="0.25">
      <c r="A68" s="4" t="s">
        <v>113</v>
      </c>
      <c r="B68" s="15" t="s">
        <v>25</v>
      </c>
      <c r="C68" s="4" t="s">
        <v>10</v>
      </c>
      <c r="D68" s="4" t="s">
        <v>11</v>
      </c>
      <c r="E68" s="4">
        <v>0</v>
      </c>
    </row>
    <row r="69" spans="1:5" x14ac:dyDescent="0.25">
      <c r="A69" s="4" t="s">
        <v>114</v>
      </c>
      <c r="B69" s="15" t="s">
        <v>27</v>
      </c>
      <c r="C69" s="4" t="s">
        <v>10</v>
      </c>
      <c r="D69" s="4" t="s">
        <v>11</v>
      </c>
      <c r="E69" s="4">
        <v>0</v>
      </c>
    </row>
    <row r="70" spans="1:5" x14ac:dyDescent="0.25">
      <c r="A70" s="4" t="s">
        <v>115</v>
      </c>
      <c r="B70" s="15" t="s">
        <v>29</v>
      </c>
      <c r="C70" s="4" t="s">
        <v>50</v>
      </c>
      <c r="D70" s="4" t="s">
        <v>185</v>
      </c>
      <c r="E70" s="4" t="s">
        <v>186</v>
      </c>
    </row>
    <row r="71" spans="1:5" x14ac:dyDescent="0.25">
      <c r="A71" s="4" t="s">
        <v>118</v>
      </c>
      <c r="B71" s="17" t="s">
        <v>31</v>
      </c>
      <c r="C71" s="12"/>
      <c r="D71" s="18"/>
      <c r="E71" s="19"/>
    </row>
    <row r="72" spans="1:5" x14ac:dyDescent="0.25">
      <c r="A72" s="4" t="s">
        <v>119</v>
      </c>
      <c r="B72" s="20" t="s">
        <v>33</v>
      </c>
      <c r="C72" s="4" t="s">
        <v>10</v>
      </c>
      <c r="D72" s="4" t="s">
        <v>11</v>
      </c>
      <c r="E72" s="4">
        <v>0</v>
      </c>
    </row>
    <row r="73" spans="1:5" ht="22.5" x14ac:dyDescent="0.25">
      <c r="A73" s="4" t="s">
        <v>122</v>
      </c>
      <c r="B73" s="20" t="s">
        <v>35</v>
      </c>
      <c r="C73" s="4" t="s">
        <v>10</v>
      </c>
      <c r="D73" s="4" t="s">
        <v>11</v>
      </c>
      <c r="E73" s="4">
        <v>0</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50</v>
      </c>
      <c r="D76" s="4" t="s">
        <v>187</v>
      </c>
      <c r="E76" s="4" t="s">
        <v>188</v>
      </c>
    </row>
    <row r="77" spans="1:5" x14ac:dyDescent="0.25">
      <c r="A77" s="4" t="s">
        <v>131</v>
      </c>
      <c r="B77" s="20" t="s">
        <v>43</v>
      </c>
      <c r="C77" s="4" t="s">
        <v>10</v>
      </c>
      <c r="D77" s="4" t="s">
        <v>11</v>
      </c>
      <c r="E77" s="4">
        <v>0</v>
      </c>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10</v>
      </c>
      <c r="D6" s="4" t="s">
        <v>11</v>
      </c>
      <c r="E6" s="4">
        <v>0</v>
      </c>
    </row>
    <row r="7" spans="1:5" x14ac:dyDescent="0.25">
      <c r="A7" s="4" t="s">
        <v>16</v>
      </c>
      <c r="B7" s="15" t="s">
        <v>17</v>
      </c>
      <c r="C7" s="4" t="s">
        <v>10</v>
      </c>
      <c r="D7" s="4" t="s">
        <v>11</v>
      </c>
      <c r="E7" s="4">
        <v>0</v>
      </c>
    </row>
    <row r="8" spans="1:5" x14ac:dyDescent="0.25">
      <c r="A8" s="4" t="s">
        <v>18</v>
      </c>
      <c r="B8" s="15" t="s">
        <v>19</v>
      </c>
      <c r="C8" s="4" t="s">
        <v>50</v>
      </c>
      <c r="D8" s="4" t="s">
        <v>189</v>
      </c>
      <c r="E8" s="4" t="s">
        <v>190</v>
      </c>
    </row>
    <row r="9" spans="1:5" x14ac:dyDescent="0.25">
      <c r="A9" s="4" t="s">
        <v>20</v>
      </c>
      <c r="B9" s="15" t="s">
        <v>21</v>
      </c>
      <c r="C9" s="4" t="s">
        <v>10</v>
      </c>
      <c r="D9" s="4" t="s">
        <v>11</v>
      </c>
      <c r="E9" s="4">
        <v>0</v>
      </c>
    </row>
    <row r="10" spans="1:5" x14ac:dyDescent="0.25">
      <c r="A10" s="4" t="s">
        <v>22</v>
      </c>
      <c r="B10" s="15" t="s">
        <v>23</v>
      </c>
      <c r="C10" s="4" t="s">
        <v>50</v>
      </c>
      <c r="D10" s="4" t="s">
        <v>191</v>
      </c>
      <c r="E10" s="4" t="s">
        <v>192</v>
      </c>
    </row>
    <row r="11" spans="1:5" x14ac:dyDescent="0.25">
      <c r="A11" s="4" t="s">
        <v>24</v>
      </c>
      <c r="B11" s="15" t="s">
        <v>25</v>
      </c>
      <c r="C11" s="16" t="s">
        <v>10</v>
      </c>
      <c r="D11" s="16" t="s">
        <v>11</v>
      </c>
      <c r="E11" s="16">
        <v>0</v>
      </c>
    </row>
    <row r="12" spans="1:5" x14ac:dyDescent="0.25">
      <c r="A12" s="4" t="s">
        <v>26</v>
      </c>
      <c r="B12" s="15" t="s">
        <v>27</v>
      </c>
      <c r="C12" s="4" t="s">
        <v>50</v>
      </c>
      <c r="D12" s="4" t="s">
        <v>193</v>
      </c>
      <c r="E12" s="4" t="s">
        <v>190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50</v>
      </c>
      <c r="D15" s="16">
        <v>0</v>
      </c>
      <c r="E15" s="16" t="s">
        <v>194</v>
      </c>
    </row>
    <row r="16" spans="1:5" ht="22.5" x14ac:dyDescent="0.25">
      <c r="A16" s="4" t="s">
        <v>34</v>
      </c>
      <c r="B16" s="20" t="s">
        <v>35</v>
      </c>
      <c r="C16" s="16" t="s">
        <v>50</v>
      </c>
      <c r="D16" s="16" t="s">
        <v>195</v>
      </c>
      <c r="E16" s="16" t="s">
        <v>196</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16" t="s">
        <v>50</v>
      </c>
      <c r="D20" s="16" t="s">
        <v>197</v>
      </c>
      <c r="E20" s="16" t="s">
        <v>198</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10</v>
      </c>
      <c r="D24" s="4" t="s">
        <v>11</v>
      </c>
      <c r="E24" s="4">
        <v>0</v>
      </c>
    </row>
    <row r="25" spans="1:5" x14ac:dyDescent="0.25">
      <c r="A25" s="4" t="s">
        <v>49</v>
      </c>
      <c r="B25" s="15" t="s">
        <v>15</v>
      </c>
      <c r="C25" s="4" t="s">
        <v>50</v>
      </c>
      <c r="D25" s="4" t="s">
        <v>199</v>
      </c>
      <c r="E25" s="4" t="s">
        <v>200</v>
      </c>
    </row>
    <row r="26" spans="1:5" x14ac:dyDescent="0.25">
      <c r="A26" s="4" t="s">
        <v>53</v>
      </c>
      <c r="B26" s="15" t="s">
        <v>17</v>
      </c>
      <c r="C26" s="4" t="s">
        <v>50</v>
      </c>
      <c r="D26" s="4" t="s">
        <v>199</v>
      </c>
      <c r="E26" s="4" t="s">
        <v>200</v>
      </c>
    </row>
    <row r="27" spans="1:5" x14ac:dyDescent="0.25">
      <c r="A27" s="4" t="s">
        <v>54</v>
      </c>
      <c r="B27" s="15" t="s">
        <v>19</v>
      </c>
      <c r="C27" s="4" t="s">
        <v>50</v>
      </c>
      <c r="D27" s="4" t="s">
        <v>189</v>
      </c>
      <c r="E27" s="4" t="s">
        <v>190</v>
      </c>
    </row>
    <row r="28" spans="1:5" x14ac:dyDescent="0.25">
      <c r="A28" s="4" t="s">
        <v>55</v>
      </c>
      <c r="B28" s="15" t="s">
        <v>21</v>
      </c>
      <c r="C28" s="4" t="s">
        <v>50</v>
      </c>
      <c r="D28" s="4" t="s">
        <v>199</v>
      </c>
      <c r="E28" s="4" t="s">
        <v>200</v>
      </c>
    </row>
    <row r="29" spans="1:5" x14ac:dyDescent="0.25">
      <c r="A29" s="4" t="s">
        <v>57</v>
      </c>
      <c r="B29" s="15" t="s">
        <v>23</v>
      </c>
      <c r="C29" s="4" t="s">
        <v>50</v>
      </c>
      <c r="D29" s="4" t="s">
        <v>201</v>
      </c>
      <c r="E29" s="4" t="s">
        <v>192</v>
      </c>
    </row>
    <row r="30" spans="1:5" x14ac:dyDescent="0.25">
      <c r="A30" s="4" t="s">
        <v>58</v>
      </c>
      <c r="B30" s="15" t="s">
        <v>25</v>
      </c>
      <c r="C30" s="16" t="s">
        <v>50</v>
      </c>
      <c r="D30" s="16" t="s">
        <v>202</v>
      </c>
      <c r="E30" s="16" t="s">
        <v>203</v>
      </c>
    </row>
    <row r="31" spans="1:5" x14ac:dyDescent="0.25">
      <c r="A31" s="4" t="s">
        <v>60</v>
      </c>
      <c r="B31" s="15" t="s">
        <v>27</v>
      </c>
      <c r="C31" s="4" t="s">
        <v>50</v>
      </c>
      <c r="D31" s="4" t="s">
        <v>193</v>
      </c>
      <c r="E31" s="4" t="s">
        <v>190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50</v>
      </c>
      <c r="D34" s="16">
        <v>0</v>
      </c>
      <c r="E34" s="16" t="s">
        <v>194</v>
      </c>
    </row>
    <row r="35" spans="1:5" ht="22.5" x14ac:dyDescent="0.25">
      <c r="A35" s="4" t="s">
        <v>67</v>
      </c>
      <c r="B35" s="20" t="s">
        <v>35</v>
      </c>
      <c r="C35" s="16" t="s">
        <v>50</v>
      </c>
      <c r="D35" s="16" t="s">
        <v>195</v>
      </c>
      <c r="E35" s="16" t="s">
        <v>196</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16" t="s">
        <v>50</v>
      </c>
      <c r="D39" s="16" t="s">
        <v>204</v>
      </c>
      <c r="E39" s="16" t="s">
        <v>198</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10</v>
      </c>
      <c r="D44" s="4" t="s">
        <v>11</v>
      </c>
      <c r="E44" s="4">
        <v>0</v>
      </c>
    </row>
    <row r="45" spans="1:5" x14ac:dyDescent="0.25">
      <c r="A45" s="4" t="s">
        <v>80</v>
      </c>
      <c r="B45" s="15" t="s">
        <v>17</v>
      </c>
      <c r="C45" s="4" t="s">
        <v>10</v>
      </c>
      <c r="D45" s="4" t="s">
        <v>11</v>
      </c>
      <c r="E45" s="4">
        <v>0</v>
      </c>
    </row>
    <row r="46" spans="1:5" x14ac:dyDescent="0.25">
      <c r="A46" s="4" t="s">
        <v>81</v>
      </c>
      <c r="B46" s="15" t="s">
        <v>19</v>
      </c>
      <c r="C46" s="4" t="s">
        <v>50</v>
      </c>
      <c r="D46" s="4" t="s">
        <v>205</v>
      </c>
      <c r="E46" s="4" t="s">
        <v>190</v>
      </c>
    </row>
    <row r="47" spans="1:5" x14ac:dyDescent="0.25">
      <c r="A47" s="4" t="s">
        <v>82</v>
      </c>
      <c r="B47" s="15" t="s">
        <v>21</v>
      </c>
      <c r="C47" s="4" t="s">
        <v>10</v>
      </c>
      <c r="D47" s="4" t="s">
        <v>11</v>
      </c>
      <c r="E47" s="4">
        <v>0</v>
      </c>
    </row>
    <row r="48" spans="1:5" x14ac:dyDescent="0.25">
      <c r="A48" s="4" t="s">
        <v>84</v>
      </c>
      <c r="B48" s="15" t="s">
        <v>23</v>
      </c>
      <c r="C48" s="4" t="s">
        <v>50</v>
      </c>
      <c r="D48" s="4" t="s">
        <v>201</v>
      </c>
      <c r="E48" s="4" t="s">
        <v>192</v>
      </c>
    </row>
    <row r="49" spans="1:5" x14ac:dyDescent="0.25">
      <c r="A49" s="4" t="s">
        <v>85</v>
      </c>
      <c r="B49" s="15" t="s">
        <v>25</v>
      </c>
      <c r="C49" s="4" t="s">
        <v>50</v>
      </c>
      <c r="D49" s="4" t="s">
        <v>206</v>
      </c>
      <c r="E49" s="4" t="s">
        <v>207</v>
      </c>
    </row>
    <row r="50" spans="1:5" x14ac:dyDescent="0.25">
      <c r="A50" s="4" t="s">
        <v>87</v>
      </c>
      <c r="B50" s="15" t="s">
        <v>27</v>
      </c>
      <c r="C50" s="4" t="s">
        <v>50</v>
      </c>
      <c r="D50" s="4" t="s">
        <v>193</v>
      </c>
      <c r="E50" s="4" t="s">
        <v>190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50</v>
      </c>
      <c r="D53" s="16">
        <v>0</v>
      </c>
      <c r="E53" s="16" t="s">
        <v>194</v>
      </c>
    </row>
    <row r="54" spans="1:5" ht="22.5" x14ac:dyDescent="0.25">
      <c r="A54" s="4" t="s">
        <v>91</v>
      </c>
      <c r="B54" s="20" t="s">
        <v>35</v>
      </c>
      <c r="C54" s="16" t="s">
        <v>50</v>
      </c>
      <c r="D54" s="16" t="s">
        <v>195</v>
      </c>
      <c r="E54" s="16" t="s">
        <v>196</v>
      </c>
    </row>
    <row r="55" spans="1:5" ht="17.25" customHeight="1"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16" t="s">
        <v>50</v>
      </c>
      <c r="D58" s="16" t="s">
        <v>208</v>
      </c>
      <c r="E58" s="16" t="s">
        <v>198</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10</v>
      </c>
      <c r="D62" s="4" t="s">
        <v>11</v>
      </c>
      <c r="E62" s="4">
        <v>0</v>
      </c>
    </row>
    <row r="63" spans="1:5" x14ac:dyDescent="0.25">
      <c r="A63" s="4" t="s">
        <v>104</v>
      </c>
      <c r="B63" s="15" t="s">
        <v>15</v>
      </c>
      <c r="C63" s="4" t="s">
        <v>50</v>
      </c>
      <c r="D63" s="4" t="s">
        <v>209</v>
      </c>
      <c r="E63" s="4" t="s">
        <v>210</v>
      </c>
    </row>
    <row r="64" spans="1:5" x14ac:dyDescent="0.25">
      <c r="A64" s="4" t="s">
        <v>106</v>
      </c>
      <c r="B64" s="15" t="s">
        <v>17</v>
      </c>
      <c r="C64" s="4" t="s">
        <v>50</v>
      </c>
      <c r="D64" s="4" t="s">
        <v>209</v>
      </c>
      <c r="E64" s="4" t="s">
        <v>210</v>
      </c>
    </row>
    <row r="65" spans="1:5" x14ac:dyDescent="0.25">
      <c r="A65" s="4" t="s">
        <v>107</v>
      </c>
      <c r="B65" s="15" t="s">
        <v>19</v>
      </c>
      <c r="C65" s="16" t="s">
        <v>50</v>
      </c>
      <c r="D65" s="16" t="s">
        <v>205</v>
      </c>
      <c r="E65" s="16" t="s">
        <v>190</v>
      </c>
    </row>
    <row r="66" spans="1:5" x14ac:dyDescent="0.25">
      <c r="A66" s="4" t="s">
        <v>109</v>
      </c>
      <c r="B66" s="15" t="s">
        <v>21</v>
      </c>
      <c r="C66" s="4" t="s">
        <v>50</v>
      </c>
      <c r="D66" s="4" t="s">
        <v>211</v>
      </c>
      <c r="E66" s="4" t="s">
        <v>210</v>
      </c>
    </row>
    <row r="67" spans="1:5" x14ac:dyDescent="0.25">
      <c r="A67" s="4" t="s">
        <v>111</v>
      </c>
      <c r="B67" s="15" t="s">
        <v>23</v>
      </c>
      <c r="C67" s="4" t="s">
        <v>50</v>
      </c>
      <c r="D67" s="4" t="s">
        <v>201</v>
      </c>
      <c r="E67" s="4" t="s">
        <v>192</v>
      </c>
    </row>
    <row r="68" spans="1:5" x14ac:dyDescent="0.25">
      <c r="A68" s="4" t="s">
        <v>113</v>
      </c>
      <c r="B68" s="15" t="s">
        <v>25</v>
      </c>
      <c r="C68" s="4" t="s">
        <v>10</v>
      </c>
      <c r="D68" s="4" t="s">
        <v>11</v>
      </c>
      <c r="E68" s="4">
        <v>0</v>
      </c>
    </row>
    <row r="69" spans="1:5" x14ac:dyDescent="0.25">
      <c r="A69" s="4" t="s">
        <v>114</v>
      </c>
      <c r="B69" s="15" t="s">
        <v>27</v>
      </c>
      <c r="C69" s="16" t="s">
        <v>50</v>
      </c>
      <c r="D69" s="16" t="s">
        <v>193</v>
      </c>
      <c r="E69" s="16" t="s">
        <v>190</v>
      </c>
    </row>
    <row r="70" spans="1:5" x14ac:dyDescent="0.25">
      <c r="A70" s="4" t="s">
        <v>115</v>
      </c>
      <c r="B70" s="15" t="s">
        <v>29</v>
      </c>
      <c r="C70" s="16" t="s">
        <v>50</v>
      </c>
      <c r="D70" s="16" t="s">
        <v>212</v>
      </c>
      <c r="E70" s="16" t="s">
        <v>213</v>
      </c>
    </row>
    <row r="71" spans="1:5" x14ac:dyDescent="0.25">
      <c r="A71" s="4" t="s">
        <v>118</v>
      </c>
      <c r="B71" s="17" t="s">
        <v>31</v>
      </c>
      <c r="C71" s="12"/>
      <c r="D71" s="18"/>
      <c r="E71" s="19"/>
    </row>
    <row r="72" spans="1:5" x14ac:dyDescent="0.25">
      <c r="A72" s="4" t="s">
        <v>119</v>
      </c>
      <c r="B72" s="20" t="s">
        <v>33</v>
      </c>
      <c r="C72" s="4" t="s">
        <v>50</v>
      </c>
      <c r="D72" s="4">
        <v>0</v>
      </c>
      <c r="E72" s="4" t="s">
        <v>194</v>
      </c>
    </row>
    <row r="73" spans="1:5" ht="22.5" x14ac:dyDescent="0.25">
      <c r="A73" s="4" t="s">
        <v>122</v>
      </c>
      <c r="B73" s="20" t="s">
        <v>35</v>
      </c>
      <c r="C73" s="4" t="s">
        <v>50</v>
      </c>
      <c r="D73" s="4" t="s">
        <v>214</v>
      </c>
      <c r="E73" s="4" t="s">
        <v>215</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16" t="s">
        <v>50</v>
      </c>
      <c r="D77" s="16" t="s">
        <v>216</v>
      </c>
      <c r="E77" s="16" t="s">
        <v>217</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50</v>
      </c>
      <c r="D4" s="33"/>
      <c r="E4" s="34" t="s">
        <v>218</v>
      </c>
    </row>
    <row r="5" spans="1:5" x14ac:dyDescent="0.25">
      <c r="A5" s="4" t="s">
        <v>12</v>
      </c>
      <c r="B5" s="14" t="s">
        <v>13</v>
      </c>
      <c r="C5" s="4" t="s">
        <v>50</v>
      </c>
      <c r="D5" s="4" t="s">
        <v>219</v>
      </c>
      <c r="E5" s="4" t="s">
        <v>220</v>
      </c>
    </row>
    <row r="6" spans="1:5" x14ac:dyDescent="0.25">
      <c r="A6" s="4" t="s">
        <v>14</v>
      </c>
      <c r="B6" s="15" t="s">
        <v>15</v>
      </c>
      <c r="C6" s="4" t="s">
        <v>50</v>
      </c>
      <c r="D6" s="4" t="s">
        <v>221</v>
      </c>
      <c r="E6" s="4" t="s">
        <v>222</v>
      </c>
    </row>
    <row r="7" spans="1:5" x14ac:dyDescent="0.25">
      <c r="A7" s="4" t="s">
        <v>16</v>
      </c>
      <c r="B7" s="15" t="s">
        <v>17</v>
      </c>
      <c r="C7" s="4" t="s">
        <v>50</v>
      </c>
      <c r="D7" s="4" t="s">
        <v>223</v>
      </c>
      <c r="E7" s="4" t="s">
        <v>224</v>
      </c>
    </row>
    <row r="8" spans="1:5" x14ac:dyDescent="0.25">
      <c r="A8" s="4" t="s">
        <v>18</v>
      </c>
      <c r="B8" s="15" t="s">
        <v>19</v>
      </c>
      <c r="C8" s="4" t="s">
        <v>50</v>
      </c>
      <c r="D8" s="4" t="s">
        <v>225</v>
      </c>
      <c r="E8" s="4" t="s">
        <v>226</v>
      </c>
    </row>
    <row r="9" spans="1:5" x14ac:dyDescent="0.25">
      <c r="A9" s="4" t="s">
        <v>20</v>
      </c>
      <c r="B9" s="15" t="s">
        <v>21</v>
      </c>
      <c r="C9" s="4" t="s">
        <v>50</v>
      </c>
      <c r="D9" s="4" t="s">
        <v>227</v>
      </c>
      <c r="E9" s="4" t="s">
        <v>228</v>
      </c>
    </row>
    <row r="10" spans="1:5" x14ac:dyDescent="0.25">
      <c r="A10" s="4" t="s">
        <v>22</v>
      </c>
      <c r="B10" s="15" t="s">
        <v>23</v>
      </c>
      <c r="C10" s="4" t="s">
        <v>50</v>
      </c>
      <c r="D10" s="4" t="s">
        <v>229</v>
      </c>
      <c r="E10" s="4" t="s">
        <v>230</v>
      </c>
    </row>
    <row r="11" spans="1:5" x14ac:dyDescent="0.25">
      <c r="A11" s="4" t="s">
        <v>24</v>
      </c>
      <c r="B11" s="15" t="s">
        <v>25</v>
      </c>
      <c r="C11" s="16" t="s">
        <v>50</v>
      </c>
      <c r="D11" s="16" t="s">
        <v>231</v>
      </c>
      <c r="E11" s="16" t="s">
        <v>232</v>
      </c>
    </row>
    <row r="12" spans="1:5" x14ac:dyDescent="0.25">
      <c r="A12" s="4" t="s">
        <v>26</v>
      </c>
      <c r="B12" s="15" t="s">
        <v>27</v>
      </c>
      <c r="C12" s="4" t="s">
        <v>50</v>
      </c>
      <c r="D12" s="4" t="s">
        <v>233</v>
      </c>
      <c r="E12" s="4" t="s">
        <v>234</v>
      </c>
    </row>
    <row r="13" spans="1:5" x14ac:dyDescent="0.25">
      <c r="A13" s="4" t="s">
        <v>28</v>
      </c>
      <c r="B13" s="15" t="s">
        <v>29</v>
      </c>
      <c r="C13" s="4" t="s">
        <v>50</v>
      </c>
      <c r="D13" s="4" t="s">
        <v>235</v>
      </c>
      <c r="E13" s="4" t="s">
        <v>234</v>
      </c>
    </row>
    <row r="14" spans="1:5" x14ac:dyDescent="0.25">
      <c r="A14" s="4" t="s">
        <v>30</v>
      </c>
      <c r="B14" s="17" t="s">
        <v>31</v>
      </c>
      <c r="C14" s="12"/>
      <c r="D14" s="18"/>
      <c r="E14" s="19"/>
    </row>
    <row r="15" spans="1:5" x14ac:dyDescent="0.25">
      <c r="A15" s="4" t="s">
        <v>32</v>
      </c>
      <c r="B15" s="20" t="s">
        <v>33</v>
      </c>
      <c r="C15" s="16" t="s">
        <v>50</v>
      </c>
      <c r="D15" s="16" t="s">
        <v>236</v>
      </c>
      <c r="E15" s="16" t="s">
        <v>237</v>
      </c>
    </row>
    <row r="16" spans="1:5" ht="22.5" x14ac:dyDescent="0.25">
      <c r="A16" s="4" t="s">
        <v>34</v>
      </c>
      <c r="B16" s="20" t="s">
        <v>35</v>
      </c>
      <c r="C16" s="16" t="s">
        <v>50</v>
      </c>
      <c r="D16" s="16" t="s">
        <v>238</v>
      </c>
      <c r="E16" s="16" t="s">
        <v>239</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16" t="s">
        <v>50</v>
      </c>
      <c r="D20" s="16" t="s">
        <v>240</v>
      </c>
      <c r="E20" s="16" t="s">
        <v>241</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50</v>
      </c>
      <c r="D23" s="4">
        <v>0</v>
      </c>
      <c r="E23" s="4" t="s">
        <v>218</v>
      </c>
    </row>
    <row r="24" spans="1:5" x14ac:dyDescent="0.25">
      <c r="A24" s="4" t="s">
        <v>48</v>
      </c>
      <c r="B24" s="14" t="s">
        <v>13</v>
      </c>
      <c r="C24" s="4" t="s">
        <v>50</v>
      </c>
      <c r="D24" s="4" t="s">
        <v>219</v>
      </c>
      <c r="E24" s="4" t="s">
        <v>220</v>
      </c>
    </row>
    <row r="25" spans="1:5" x14ac:dyDescent="0.25">
      <c r="A25" s="4" t="s">
        <v>49</v>
      </c>
      <c r="B25" s="15" t="s">
        <v>15</v>
      </c>
      <c r="C25" s="4" t="s">
        <v>50</v>
      </c>
      <c r="D25" s="4" t="s">
        <v>242</v>
      </c>
      <c r="E25" s="4" t="s">
        <v>243</v>
      </c>
    </row>
    <row r="26" spans="1:5" x14ac:dyDescent="0.25">
      <c r="A26" s="4" t="s">
        <v>53</v>
      </c>
      <c r="B26" s="15" t="s">
        <v>17</v>
      </c>
      <c r="C26" s="4" t="s">
        <v>50</v>
      </c>
      <c r="D26" s="4" t="s">
        <v>244</v>
      </c>
      <c r="E26" s="4" t="s">
        <v>245</v>
      </c>
    </row>
    <row r="27" spans="1:5" x14ac:dyDescent="0.25">
      <c r="A27" s="4" t="s">
        <v>54</v>
      </c>
      <c r="B27" s="15" t="s">
        <v>19</v>
      </c>
      <c r="C27" s="4" t="s">
        <v>50</v>
      </c>
      <c r="D27" s="4" t="s">
        <v>225</v>
      </c>
      <c r="E27" s="4" t="s">
        <v>226</v>
      </c>
    </row>
    <row r="28" spans="1:5" x14ac:dyDescent="0.25">
      <c r="A28" s="4" t="s">
        <v>55</v>
      </c>
      <c r="B28" s="15" t="s">
        <v>21</v>
      </c>
      <c r="C28" s="4" t="s">
        <v>50</v>
      </c>
      <c r="D28" s="4" t="s">
        <v>246</v>
      </c>
      <c r="E28" s="4" t="s">
        <v>247</v>
      </c>
    </row>
    <row r="29" spans="1:5" x14ac:dyDescent="0.25">
      <c r="A29" s="4" t="s">
        <v>57</v>
      </c>
      <c r="B29" s="15" t="s">
        <v>23</v>
      </c>
      <c r="C29" s="4" t="s">
        <v>50</v>
      </c>
      <c r="D29" s="4" t="s">
        <v>229</v>
      </c>
      <c r="E29" s="4" t="s">
        <v>230</v>
      </c>
    </row>
    <row r="30" spans="1:5" x14ac:dyDescent="0.25">
      <c r="A30" s="4" t="s">
        <v>58</v>
      </c>
      <c r="B30" s="15" t="s">
        <v>25</v>
      </c>
      <c r="C30" s="16" t="s">
        <v>50</v>
      </c>
      <c r="D30" s="16" t="s">
        <v>248</v>
      </c>
      <c r="E30" s="16" t="s">
        <v>249</v>
      </c>
    </row>
    <row r="31" spans="1:5" x14ac:dyDescent="0.25">
      <c r="A31" s="4" t="s">
        <v>60</v>
      </c>
      <c r="B31" s="15" t="s">
        <v>27</v>
      </c>
      <c r="C31" s="4" t="s">
        <v>50</v>
      </c>
      <c r="D31" s="4" t="s">
        <v>233</v>
      </c>
      <c r="E31" s="4" t="s">
        <v>234</v>
      </c>
    </row>
    <row r="32" spans="1:5" x14ac:dyDescent="0.25">
      <c r="A32" s="4" t="s">
        <v>63</v>
      </c>
      <c r="B32" s="15" t="s">
        <v>29</v>
      </c>
      <c r="C32" s="4" t="s">
        <v>50</v>
      </c>
      <c r="D32" s="4" t="s">
        <v>235</v>
      </c>
      <c r="E32" s="4" t="s">
        <v>234</v>
      </c>
    </row>
    <row r="33" spans="1:5" x14ac:dyDescent="0.25">
      <c r="A33" s="4" t="s">
        <v>65</v>
      </c>
      <c r="B33" s="17" t="s">
        <v>31</v>
      </c>
      <c r="C33" s="12"/>
      <c r="D33" s="18"/>
      <c r="E33" s="19"/>
    </row>
    <row r="34" spans="1:5" x14ac:dyDescent="0.25">
      <c r="A34" s="4" t="s">
        <v>66</v>
      </c>
      <c r="B34" s="20" t="s">
        <v>33</v>
      </c>
      <c r="C34" s="16" t="s">
        <v>50</v>
      </c>
      <c r="D34" s="16" t="s">
        <v>236</v>
      </c>
      <c r="E34" s="16" t="s">
        <v>237</v>
      </c>
    </row>
    <row r="35" spans="1:5" ht="22.5" x14ac:dyDescent="0.25">
      <c r="A35" s="4" t="s">
        <v>67</v>
      </c>
      <c r="B35" s="20" t="s">
        <v>35</v>
      </c>
      <c r="C35" s="16" t="s">
        <v>50</v>
      </c>
      <c r="D35" s="16" t="s">
        <v>238</v>
      </c>
      <c r="E35" s="16" t="s">
        <v>239</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16" t="s">
        <v>50</v>
      </c>
      <c r="D39" s="16" t="s">
        <v>240</v>
      </c>
      <c r="E39" s="16" t="s">
        <v>241</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50</v>
      </c>
      <c r="D42" s="4">
        <v>0</v>
      </c>
      <c r="E42" s="4" t="s">
        <v>218</v>
      </c>
    </row>
    <row r="43" spans="1:5" x14ac:dyDescent="0.25">
      <c r="A43" s="4" t="s">
        <v>76</v>
      </c>
      <c r="B43" s="14" t="s">
        <v>13</v>
      </c>
      <c r="C43" s="4" t="s">
        <v>50</v>
      </c>
      <c r="D43" s="4" t="s">
        <v>219</v>
      </c>
      <c r="E43" s="4" t="s">
        <v>220</v>
      </c>
    </row>
    <row r="44" spans="1:5" x14ac:dyDescent="0.25">
      <c r="A44" s="4" t="s">
        <v>77</v>
      </c>
      <c r="B44" s="15" t="s">
        <v>15</v>
      </c>
      <c r="C44" s="4" t="s">
        <v>50</v>
      </c>
      <c r="D44" s="4" t="s">
        <v>250</v>
      </c>
      <c r="E44" s="4" t="s">
        <v>251</v>
      </c>
    </row>
    <row r="45" spans="1:5" x14ac:dyDescent="0.25">
      <c r="A45" s="4" t="s">
        <v>80</v>
      </c>
      <c r="B45" s="15" t="s">
        <v>17</v>
      </c>
      <c r="C45" s="4" t="s">
        <v>50</v>
      </c>
      <c r="D45" s="4" t="s">
        <v>252</v>
      </c>
      <c r="E45" s="4" t="s">
        <v>253</v>
      </c>
    </row>
    <row r="46" spans="1:5" x14ac:dyDescent="0.25">
      <c r="A46" s="4" t="s">
        <v>81</v>
      </c>
      <c r="B46" s="15" t="s">
        <v>19</v>
      </c>
      <c r="C46" s="4" t="s">
        <v>50</v>
      </c>
      <c r="D46" s="4" t="s">
        <v>254</v>
      </c>
      <c r="E46" s="4" t="s">
        <v>226</v>
      </c>
    </row>
    <row r="47" spans="1:5" x14ac:dyDescent="0.25">
      <c r="A47" s="4" t="s">
        <v>82</v>
      </c>
      <c r="B47" s="15" t="s">
        <v>21</v>
      </c>
      <c r="C47" s="4" t="s">
        <v>50</v>
      </c>
      <c r="D47" s="4" t="s">
        <v>255</v>
      </c>
      <c r="E47" s="4" t="s">
        <v>256</v>
      </c>
    </row>
    <row r="48" spans="1:5" x14ac:dyDescent="0.25">
      <c r="A48" s="4" t="s">
        <v>84</v>
      </c>
      <c r="B48" s="15" t="s">
        <v>23</v>
      </c>
      <c r="C48" s="4" t="s">
        <v>50</v>
      </c>
      <c r="D48" s="4" t="s">
        <v>229</v>
      </c>
      <c r="E48" s="4" t="s">
        <v>230</v>
      </c>
    </row>
    <row r="49" spans="1:5" x14ac:dyDescent="0.25">
      <c r="A49" s="4" t="s">
        <v>85</v>
      </c>
      <c r="B49" s="15" t="s">
        <v>25</v>
      </c>
      <c r="C49" s="4" t="s">
        <v>50</v>
      </c>
      <c r="D49" s="4" t="s">
        <v>257</v>
      </c>
      <c r="E49" s="4" t="s">
        <v>258</v>
      </c>
    </row>
    <row r="50" spans="1:5" x14ac:dyDescent="0.25">
      <c r="A50" s="4" t="s">
        <v>87</v>
      </c>
      <c r="B50" s="15" t="s">
        <v>27</v>
      </c>
      <c r="C50" s="4" t="s">
        <v>50</v>
      </c>
      <c r="D50" s="4" t="s">
        <v>233</v>
      </c>
      <c r="E50" s="4" t="s">
        <v>234</v>
      </c>
    </row>
    <row r="51" spans="1:5" x14ac:dyDescent="0.25">
      <c r="A51" s="4" t="s">
        <v>88</v>
      </c>
      <c r="B51" s="15" t="s">
        <v>29</v>
      </c>
      <c r="C51" s="4" t="s">
        <v>50</v>
      </c>
      <c r="D51" s="4" t="s">
        <v>235</v>
      </c>
      <c r="E51" s="4" t="s">
        <v>234</v>
      </c>
    </row>
    <row r="52" spans="1:5" x14ac:dyDescent="0.25">
      <c r="A52" s="4" t="s">
        <v>89</v>
      </c>
      <c r="B52" s="17" t="s">
        <v>31</v>
      </c>
      <c r="C52" s="12"/>
      <c r="D52" s="18"/>
      <c r="E52" s="19"/>
    </row>
    <row r="53" spans="1:5" x14ac:dyDescent="0.25">
      <c r="A53" s="4" t="s">
        <v>90</v>
      </c>
      <c r="B53" s="20" t="s">
        <v>33</v>
      </c>
      <c r="C53" s="16" t="s">
        <v>50</v>
      </c>
      <c r="D53" s="16" t="s">
        <v>236</v>
      </c>
      <c r="E53" s="16" t="s">
        <v>259</v>
      </c>
    </row>
    <row r="54" spans="1:5" ht="22.5" x14ac:dyDescent="0.25">
      <c r="A54" s="4" t="s">
        <v>91</v>
      </c>
      <c r="B54" s="20" t="s">
        <v>35</v>
      </c>
      <c r="C54" s="16" t="s">
        <v>50</v>
      </c>
      <c r="D54" s="16" t="s">
        <v>238</v>
      </c>
      <c r="E54" s="16" t="s">
        <v>239</v>
      </c>
    </row>
    <row r="55" spans="1:5" ht="17.25" customHeight="1"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16" t="s">
        <v>50</v>
      </c>
      <c r="D58" s="16" t="s">
        <v>240</v>
      </c>
      <c r="E58" s="16" t="s">
        <v>241</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50</v>
      </c>
      <c r="D61" s="4">
        <v>0</v>
      </c>
      <c r="E61" s="4" t="s">
        <v>218</v>
      </c>
    </row>
    <row r="62" spans="1:5" x14ac:dyDescent="0.25">
      <c r="A62" s="4" t="s">
        <v>102</v>
      </c>
      <c r="B62" s="14" t="s">
        <v>13</v>
      </c>
      <c r="C62" s="4" t="s">
        <v>50</v>
      </c>
      <c r="D62" s="4" t="s">
        <v>260</v>
      </c>
      <c r="E62" s="4" t="s">
        <v>261</v>
      </c>
    </row>
    <row r="63" spans="1:5" x14ac:dyDescent="0.25">
      <c r="A63" s="4" t="s">
        <v>104</v>
      </c>
      <c r="B63" s="15" t="s">
        <v>15</v>
      </c>
      <c r="C63" s="4" t="s">
        <v>50</v>
      </c>
      <c r="D63" s="4" t="s">
        <v>262</v>
      </c>
      <c r="E63" s="4" t="s">
        <v>263</v>
      </c>
    </row>
    <row r="64" spans="1:5" x14ac:dyDescent="0.25">
      <c r="A64" s="4" t="s">
        <v>106</v>
      </c>
      <c r="B64" s="15" t="s">
        <v>17</v>
      </c>
      <c r="C64" s="4" t="s">
        <v>50</v>
      </c>
      <c r="D64" s="4" t="s">
        <v>264</v>
      </c>
      <c r="E64" s="4" t="s">
        <v>265</v>
      </c>
    </row>
    <row r="65" spans="1:5" x14ac:dyDescent="0.25">
      <c r="A65" s="4" t="s">
        <v>107</v>
      </c>
      <c r="B65" s="15" t="s">
        <v>19</v>
      </c>
      <c r="C65" s="16" t="s">
        <v>10</v>
      </c>
      <c r="D65" s="16" t="s">
        <v>11</v>
      </c>
      <c r="E65" s="16">
        <v>0</v>
      </c>
    </row>
    <row r="66" spans="1:5" x14ac:dyDescent="0.25">
      <c r="A66" s="4" t="s">
        <v>109</v>
      </c>
      <c r="B66" s="15" t="s">
        <v>21</v>
      </c>
      <c r="C66" s="4" t="s">
        <v>50</v>
      </c>
      <c r="D66" s="4" t="s">
        <v>264</v>
      </c>
      <c r="E66" s="4" t="s">
        <v>265</v>
      </c>
    </row>
    <row r="67" spans="1:5" x14ac:dyDescent="0.25">
      <c r="A67" s="4" t="s">
        <v>111</v>
      </c>
      <c r="B67" s="15" t="s">
        <v>23</v>
      </c>
      <c r="C67" s="4" t="s">
        <v>10</v>
      </c>
      <c r="D67" s="4" t="s">
        <v>11</v>
      </c>
      <c r="E67" s="4">
        <v>0</v>
      </c>
    </row>
    <row r="68" spans="1:5" x14ac:dyDescent="0.25">
      <c r="A68" s="4" t="s">
        <v>113</v>
      </c>
      <c r="B68" s="15" t="s">
        <v>25</v>
      </c>
      <c r="C68" s="4" t="s">
        <v>10</v>
      </c>
      <c r="D68" s="4" t="s">
        <v>11</v>
      </c>
      <c r="E68" s="4">
        <v>0</v>
      </c>
    </row>
    <row r="69" spans="1:5" x14ac:dyDescent="0.25">
      <c r="A69" s="4" t="s">
        <v>114</v>
      </c>
      <c r="B69" s="15" t="s">
        <v>27</v>
      </c>
      <c r="C69" s="16" t="s">
        <v>50</v>
      </c>
      <c r="D69" s="16" t="s">
        <v>266</v>
      </c>
      <c r="E69" s="16" t="s">
        <v>267</v>
      </c>
    </row>
    <row r="70" spans="1:5" x14ac:dyDescent="0.25">
      <c r="A70" s="4" t="s">
        <v>115</v>
      </c>
      <c r="B70" s="15" t="s">
        <v>29</v>
      </c>
      <c r="C70" s="16" t="s">
        <v>50</v>
      </c>
      <c r="D70" s="16" t="s">
        <v>268</v>
      </c>
      <c r="E70" s="16" t="s">
        <v>269</v>
      </c>
    </row>
    <row r="71" spans="1:5" x14ac:dyDescent="0.25">
      <c r="A71" s="4" t="s">
        <v>118</v>
      </c>
      <c r="B71" s="17" t="s">
        <v>31</v>
      </c>
      <c r="C71" s="12"/>
      <c r="D71" s="18"/>
      <c r="E71" s="19"/>
    </row>
    <row r="72" spans="1:5" x14ac:dyDescent="0.25">
      <c r="A72" s="4" t="s">
        <v>119</v>
      </c>
      <c r="B72" s="20" t="s">
        <v>33</v>
      </c>
      <c r="C72" s="4" t="s">
        <v>50</v>
      </c>
      <c r="D72" s="4" t="s">
        <v>270</v>
      </c>
      <c r="E72" s="4" t="s">
        <v>271</v>
      </c>
    </row>
    <row r="73" spans="1:5" ht="22.5" x14ac:dyDescent="0.25">
      <c r="A73" s="4" t="s">
        <v>122</v>
      </c>
      <c r="B73" s="20" t="s">
        <v>35</v>
      </c>
      <c r="C73" s="4" t="s">
        <v>50</v>
      </c>
      <c r="D73" s="4" t="s">
        <v>272</v>
      </c>
      <c r="E73" s="4" t="s">
        <v>271</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16" t="s">
        <v>50</v>
      </c>
      <c r="D77" s="16" t="s">
        <v>273</v>
      </c>
      <c r="E77" s="16" t="s">
        <v>274</v>
      </c>
    </row>
  </sheetData>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50</v>
      </c>
      <c r="D5" s="4" t="s">
        <v>275</v>
      </c>
      <c r="E5" s="4" t="s">
        <v>276</v>
      </c>
    </row>
    <row r="6" spans="1:5" x14ac:dyDescent="0.25">
      <c r="A6" s="4" t="s">
        <v>14</v>
      </c>
      <c r="B6" s="15" t="s">
        <v>15</v>
      </c>
      <c r="C6" s="4" t="s">
        <v>50</v>
      </c>
      <c r="D6" s="4" t="s">
        <v>277</v>
      </c>
      <c r="E6" s="4" t="s">
        <v>278</v>
      </c>
    </row>
    <row r="7" spans="1:5" x14ac:dyDescent="0.25">
      <c r="A7" s="4" t="s">
        <v>16</v>
      </c>
      <c r="B7" s="15" t="s">
        <v>17</v>
      </c>
      <c r="C7" s="4" t="s">
        <v>50</v>
      </c>
      <c r="D7" s="4" t="s">
        <v>279</v>
      </c>
      <c r="E7" s="4" t="s">
        <v>280</v>
      </c>
    </row>
    <row r="8" spans="1:5" x14ac:dyDescent="0.25">
      <c r="A8" s="4" t="s">
        <v>18</v>
      </c>
      <c r="B8" s="15" t="s">
        <v>19</v>
      </c>
      <c r="C8" s="4" t="s">
        <v>50</v>
      </c>
      <c r="D8" s="4" t="s">
        <v>281</v>
      </c>
      <c r="E8" s="4" t="s">
        <v>282</v>
      </c>
    </row>
    <row r="9" spans="1:5" x14ac:dyDescent="0.25">
      <c r="A9" s="4" t="s">
        <v>20</v>
      </c>
      <c r="B9" s="15" t="s">
        <v>21</v>
      </c>
      <c r="C9" s="4" t="s">
        <v>50</v>
      </c>
      <c r="D9" s="4" t="s">
        <v>283</v>
      </c>
      <c r="E9" s="4" t="s">
        <v>284</v>
      </c>
    </row>
    <row r="10" spans="1:5" x14ac:dyDescent="0.25">
      <c r="A10" s="4" t="s">
        <v>22</v>
      </c>
      <c r="B10" s="15" t="s">
        <v>23</v>
      </c>
      <c r="C10" s="4" t="s">
        <v>10</v>
      </c>
      <c r="D10" s="4" t="s">
        <v>11</v>
      </c>
      <c r="E10" s="4">
        <v>0</v>
      </c>
    </row>
    <row r="11" spans="1:5" x14ac:dyDescent="0.25">
      <c r="A11" s="4" t="s">
        <v>24</v>
      </c>
      <c r="B11" s="15" t="s">
        <v>25</v>
      </c>
      <c r="C11" s="4" t="s">
        <v>50</v>
      </c>
      <c r="D11" s="4" t="s">
        <v>285</v>
      </c>
      <c r="E11" s="4" t="s">
        <v>286</v>
      </c>
    </row>
    <row r="12" spans="1:5" x14ac:dyDescent="0.25">
      <c r="A12" s="4" t="s">
        <v>26</v>
      </c>
      <c r="B12" s="15" t="s">
        <v>27</v>
      </c>
      <c r="C12" s="4" t="s">
        <v>10</v>
      </c>
      <c r="D12" s="4" t="s">
        <v>11</v>
      </c>
      <c r="E12" s="4">
        <v>0</v>
      </c>
    </row>
    <row r="13" spans="1:5" x14ac:dyDescent="0.25">
      <c r="A13" s="4" t="s">
        <v>28</v>
      </c>
      <c r="B13" s="15" t="s">
        <v>29</v>
      </c>
      <c r="C13" s="4" t="s">
        <v>50</v>
      </c>
      <c r="D13" s="4" t="s">
        <v>287</v>
      </c>
      <c r="E13" s="4" t="s">
        <v>288</v>
      </c>
    </row>
    <row r="14" spans="1:5" x14ac:dyDescent="0.25">
      <c r="A14" s="4" t="s">
        <v>30</v>
      </c>
      <c r="B14" s="17" t="s">
        <v>31</v>
      </c>
      <c r="C14" s="12"/>
      <c r="D14" s="18"/>
      <c r="E14" s="19"/>
    </row>
    <row r="15" spans="1:5" x14ac:dyDescent="0.25">
      <c r="A15" s="4" t="s">
        <v>32</v>
      </c>
      <c r="B15" s="20" t="s">
        <v>33</v>
      </c>
      <c r="C15" s="16" t="s">
        <v>50</v>
      </c>
      <c r="D15" s="16" t="s">
        <v>289</v>
      </c>
      <c r="E15" s="16" t="s">
        <v>276</v>
      </c>
    </row>
    <row r="16" spans="1:5" ht="22.5" x14ac:dyDescent="0.25">
      <c r="A16" s="4" t="s">
        <v>34</v>
      </c>
      <c r="B16" s="20" t="s">
        <v>35</v>
      </c>
      <c r="C16" s="16" t="s">
        <v>10</v>
      </c>
      <c r="D16" s="16" t="s">
        <v>11</v>
      </c>
      <c r="E16" s="16">
        <v>0</v>
      </c>
    </row>
    <row r="17" spans="1:5" ht="22.5" x14ac:dyDescent="0.25">
      <c r="A17" s="4" t="s">
        <v>36</v>
      </c>
      <c r="B17" s="20" t="s">
        <v>37</v>
      </c>
      <c r="C17" s="16" t="s">
        <v>50</v>
      </c>
      <c r="D17" s="16" t="s">
        <v>290</v>
      </c>
      <c r="E17" s="16" t="s">
        <v>291</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4" t="s">
        <v>50</v>
      </c>
      <c r="D20" s="4" t="s">
        <v>292</v>
      </c>
      <c r="E20" s="4" t="s">
        <v>293</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50</v>
      </c>
      <c r="D24" s="4" t="s">
        <v>275</v>
      </c>
      <c r="E24" s="4" t="s">
        <v>276</v>
      </c>
    </row>
    <row r="25" spans="1:5" x14ac:dyDescent="0.25">
      <c r="A25" s="4" t="s">
        <v>49</v>
      </c>
      <c r="B25" s="15" t="s">
        <v>15</v>
      </c>
      <c r="C25" s="4" t="s">
        <v>50</v>
      </c>
      <c r="D25" s="4" t="s">
        <v>283</v>
      </c>
      <c r="E25" s="4" t="s">
        <v>294</v>
      </c>
    </row>
    <row r="26" spans="1:5" x14ac:dyDescent="0.25">
      <c r="A26" s="4" t="s">
        <v>53</v>
      </c>
      <c r="B26" s="15" t="s">
        <v>17</v>
      </c>
      <c r="C26" s="4" t="s">
        <v>50</v>
      </c>
      <c r="D26" s="4" t="s">
        <v>279</v>
      </c>
      <c r="E26" s="4" t="s">
        <v>280</v>
      </c>
    </row>
    <row r="27" spans="1:5" x14ac:dyDescent="0.25">
      <c r="A27" s="4" t="s">
        <v>54</v>
      </c>
      <c r="B27" s="15" t="s">
        <v>19</v>
      </c>
      <c r="C27" s="4" t="s">
        <v>50</v>
      </c>
      <c r="D27" s="4" t="s">
        <v>281</v>
      </c>
      <c r="E27" s="4" t="s">
        <v>282</v>
      </c>
    </row>
    <row r="28" spans="1:5" x14ac:dyDescent="0.25">
      <c r="A28" s="4" t="s">
        <v>55</v>
      </c>
      <c r="B28" s="15" t="s">
        <v>21</v>
      </c>
      <c r="C28" s="4" t="s">
        <v>50</v>
      </c>
      <c r="D28" s="4" t="s">
        <v>283</v>
      </c>
      <c r="E28" s="4" t="s">
        <v>284</v>
      </c>
    </row>
    <row r="29" spans="1:5" x14ac:dyDescent="0.25">
      <c r="A29" s="4" t="s">
        <v>57</v>
      </c>
      <c r="B29" s="15" t="s">
        <v>23</v>
      </c>
      <c r="C29" s="4" t="s">
        <v>50</v>
      </c>
      <c r="D29" s="4" t="s">
        <v>295</v>
      </c>
      <c r="E29" s="4" t="s">
        <v>296</v>
      </c>
    </row>
    <row r="30" spans="1:5" x14ac:dyDescent="0.25">
      <c r="A30" s="4" t="s">
        <v>58</v>
      </c>
      <c r="B30" s="15" t="s">
        <v>25</v>
      </c>
      <c r="C30" s="4" t="s">
        <v>50</v>
      </c>
      <c r="D30" s="4" t="s">
        <v>297</v>
      </c>
      <c r="E30" s="4" t="s">
        <v>298</v>
      </c>
    </row>
    <row r="31" spans="1:5" x14ac:dyDescent="0.25">
      <c r="A31" s="4" t="s">
        <v>60</v>
      </c>
      <c r="B31" s="15" t="s">
        <v>27</v>
      </c>
      <c r="C31" s="4" t="s">
        <v>10</v>
      </c>
      <c r="D31" s="4" t="s">
        <v>11</v>
      </c>
      <c r="E31" s="4">
        <v>0</v>
      </c>
    </row>
    <row r="32" spans="1:5" x14ac:dyDescent="0.25">
      <c r="A32" s="4" t="s">
        <v>63</v>
      </c>
      <c r="B32" s="15" t="s">
        <v>29</v>
      </c>
      <c r="C32" s="4" t="s">
        <v>50</v>
      </c>
      <c r="D32" s="4" t="s">
        <v>287</v>
      </c>
      <c r="E32" s="4" t="s">
        <v>299</v>
      </c>
    </row>
    <row r="33" spans="1:5" x14ac:dyDescent="0.25">
      <c r="A33" s="4" t="s">
        <v>65</v>
      </c>
      <c r="B33" s="17" t="s">
        <v>31</v>
      </c>
      <c r="C33" s="12"/>
      <c r="D33" s="18"/>
      <c r="E33" s="19"/>
    </row>
    <row r="34" spans="1:5" x14ac:dyDescent="0.25">
      <c r="A34" s="4" t="s">
        <v>66</v>
      </c>
      <c r="B34" s="20" t="s">
        <v>33</v>
      </c>
      <c r="C34" s="16" t="s">
        <v>50</v>
      </c>
      <c r="D34" s="16" t="s">
        <v>289</v>
      </c>
      <c r="E34" s="16" t="s">
        <v>276</v>
      </c>
    </row>
    <row r="35" spans="1:5" ht="22.5" x14ac:dyDescent="0.25">
      <c r="A35" s="4" t="s">
        <v>67</v>
      </c>
      <c r="B35" s="20" t="s">
        <v>35</v>
      </c>
      <c r="C35" s="16" t="s">
        <v>10</v>
      </c>
      <c r="D35" s="16" t="s">
        <v>11</v>
      </c>
      <c r="E35" s="16">
        <v>0</v>
      </c>
    </row>
    <row r="36" spans="1:5" ht="22.5" x14ac:dyDescent="0.25">
      <c r="A36" s="4" t="s">
        <v>68</v>
      </c>
      <c r="B36" s="20" t="s">
        <v>37</v>
      </c>
      <c r="C36" s="16" t="s">
        <v>50</v>
      </c>
      <c r="D36" s="16" t="s">
        <v>290</v>
      </c>
      <c r="E36" s="16" t="s">
        <v>291</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50</v>
      </c>
      <c r="D39" s="4" t="s">
        <v>292</v>
      </c>
      <c r="E39" s="4" t="s">
        <v>293</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50</v>
      </c>
      <c r="D43" s="4" t="s">
        <v>275</v>
      </c>
      <c r="E43" s="4" t="s">
        <v>276</v>
      </c>
    </row>
    <row r="44" spans="1:5" x14ac:dyDescent="0.25">
      <c r="A44" s="4" t="s">
        <v>77</v>
      </c>
      <c r="B44" s="15" t="s">
        <v>15</v>
      </c>
      <c r="C44" s="4" t="s">
        <v>50</v>
      </c>
      <c r="D44" s="4" t="s">
        <v>283</v>
      </c>
      <c r="E44" s="4" t="s">
        <v>294</v>
      </c>
    </row>
    <row r="45" spans="1:5" x14ac:dyDescent="0.25">
      <c r="A45" s="4" t="s">
        <v>80</v>
      </c>
      <c r="B45" s="15" t="s">
        <v>17</v>
      </c>
      <c r="C45" s="4" t="s">
        <v>50</v>
      </c>
      <c r="D45" s="4" t="s">
        <v>300</v>
      </c>
      <c r="E45" s="4" t="s">
        <v>301</v>
      </c>
    </row>
    <row r="46" spans="1:5" x14ac:dyDescent="0.25">
      <c r="A46" s="4" t="s">
        <v>81</v>
      </c>
      <c r="B46" s="15" t="s">
        <v>19</v>
      </c>
      <c r="C46" s="4" t="s">
        <v>50</v>
      </c>
      <c r="D46" s="4" t="s">
        <v>281</v>
      </c>
      <c r="E46" s="4" t="s">
        <v>282</v>
      </c>
    </row>
    <row r="47" spans="1:5" x14ac:dyDescent="0.25">
      <c r="A47" s="4" t="s">
        <v>82</v>
      </c>
      <c r="B47" s="15" t="s">
        <v>21</v>
      </c>
      <c r="C47" s="4" t="s">
        <v>50</v>
      </c>
      <c r="D47" s="4" t="s">
        <v>283</v>
      </c>
      <c r="E47" s="4" t="s">
        <v>284</v>
      </c>
    </row>
    <row r="48" spans="1:5" x14ac:dyDescent="0.25">
      <c r="A48" s="4" t="s">
        <v>84</v>
      </c>
      <c r="B48" s="15" t="s">
        <v>23</v>
      </c>
      <c r="C48" s="4" t="s">
        <v>50</v>
      </c>
      <c r="D48" s="4" t="s">
        <v>295</v>
      </c>
      <c r="E48" s="4" t="s">
        <v>296</v>
      </c>
    </row>
    <row r="49" spans="1:5" x14ac:dyDescent="0.25">
      <c r="A49" s="4" t="s">
        <v>85</v>
      </c>
      <c r="B49" s="15" t="s">
        <v>25</v>
      </c>
      <c r="C49" s="4" t="s">
        <v>50</v>
      </c>
      <c r="D49" s="4" t="s">
        <v>300</v>
      </c>
      <c r="E49" s="4" t="s">
        <v>301</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50</v>
      </c>
      <c r="D53" s="16" t="s">
        <v>289</v>
      </c>
      <c r="E53" s="16" t="s">
        <v>276</v>
      </c>
    </row>
    <row r="54" spans="1:5" ht="22.5" x14ac:dyDescent="0.25">
      <c r="A54" s="4" t="s">
        <v>91</v>
      </c>
      <c r="B54" s="20" t="s">
        <v>35</v>
      </c>
      <c r="C54" s="16" t="s">
        <v>10</v>
      </c>
      <c r="D54" s="16" t="s">
        <v>11</v>
      </c>
      <c r="E54" s="16">
        <v>0</v>
      </c>
    </row>
    <row r="55" spans="1:5" ht="22.5" x14ac:dyDescent="0.25">
      <c r="A55" s="4" t="s">
        <v>92</v>
      </c>
      <c r="B55" s="20" t="s">
        <v>37</v>
      </c>
      <c r="C55" s="16" t="s">
        <v>50</v>
      </c>
      <c r="D55" s="16" t="s">
        <v>290</v>
      </c>
      <c r="E55" s="16" t="s">
        <v>291</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50</v>
      </c>
      <c r="D58" s="4" t="s">
        <v>292</v>
      </c>
      <c r="E58" s="4" t="s">
        <v>293</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50</v>
      </c>
      <c r="D62" s="4" t="s">
        <v>302</v>
      </c>
      <c r="E62" s="4" t="s">
        <v>303</v>
      </c>
    </row>
    <row r="63" spans="1:5" x14ac:dyDescent="0.25">
      <c r="A63" s="4" t="s">
        <v>104</v>
      </c>
      <c r="B63" s="15" t="s">
        <v>15</v>
      </c>
      <c r="C63" s="4" t="s">
        <v>50</v>
      </c>
      <c r="D63" s="4" t="s">
        <v>304</v>
      </c>
      <c r="E63" s="4" t="s">
        <v>305</v>
      </c>
    </row>
    <row r="64" spans="1:5" x14ac:dyDescent="0.25">
      <c r="A64" s="4" t="s">
        <v>106</v>
      </c>
      <c r="B64" s="15" t="s">
        <v>17</v>
      </c>
      <c r="C64" s="4" t="s">
        <v>50</v>
      </c>
      <c r="D64" s="4" t="s">
        <v>306</v>
      </c>
      <c r="E64" s="4" t="s">
        <v>307</v>
      </c>
    </row>
    <row r="65" spans="1:5" x14ac:dyDescent="0.25">
      <c r="A65" s="4" t="s">
        <v>107</v>
      </c>
      <c r="B65" s="15" t="s">
        <v>19</v>
      </c>
      <c r="C65" s="4" t="s">
        <v>50</v>
      </c>
      <c r="D65" s="4" t="s">
        <v>281</v>
      </c>
      <c r="E65" s="4" t="s">
        <v>308</v>
      </c>
    </row>
    <row r="66" spans="1:5" x14ac:dyDescent="0.25">
      <c r="A66" s="4" t="s">
        <v>109</v>
      </c>
      <c r="B66" s="15" t="s">
        <v>21</v>
      </c>
      <c r="C66" s="4" t="s">
        <v>50</v>
      </c>
      <c r="D66" s="4" t="s">
        <v>309</v>
      </c>
      <c r="E66" s="4" t="s">
        <v>310</v>
      </c>
    </row>
    <row r="67" spans="1:5" x14ac:dyDescent="0.25">
      <c r="A67" s="4" t="s">
        <v>111</v>
      </c>
      <c r="B67" s="15" t="s">
        <v>23</v>
      </c>
      <c r="C67" s="4" t="s">
        <v>50</v>
      </c>
      <c r="D67" s="4" t="s">
        <v>295</v>
      </c>
      <c r="E67" s="4" t="s">
        <v>296</v>
      </c>
    </row>
    <row r="68" spans="1:5" x14ac:dyDescent="0.25">
      <c r="A68" s="4" t="s">
        <v>113</v>
      </c>
      <c r="B68" s="15" t="s">
        <v>25</v>
      </c>
      <c r="C68" s="4" t="s">
        <v>10</v>
      </c>
      <c r="D68" s="4" t="s">
        <v>11</v>
      </c>
      <c r="E68" s="4">
        <v>0</v>
      </c>
    </row>
    <row r="69" spans="1:5" x14ac:dyDescent="0.25">
      <c r="A69" s="4" t="s">
        <v>114</v>
      </c>
      <c r="B69" s="15" t="s">
        <v>27</v>
      </c>
      <c r="C69" s="4" t="s">
        <v>50</v>
      </c>
      <c r="D69" s="4" t="s">
        <v>311</v>
      </c>
      <c r="E69" s="4" t="s">
        <v>312</v>
      </c>
    </row>
    <row r="70" spans="1:5" x14ac:dyDescent="0.25">
      <c r="A70" s="4" t="s">
        <v>115</v>
      </c>
      <c r="B70" s="15" t="s">
        <v>29</v>
      </c>
      <c r="C70" s="4" t="s">
        <v>50</v>
      </c>
      <c r="D70" s="4" t="s">
        <v>287</v>
      </c>
      <c r="E70" s="4" t="s">
        <v>299</v>
      </c>
    </row>
    <row r="71" spans="1:5" x14ac:dyDescent="0.25">
      <c r="A71" s="4" t="s">
        <v>118</v>
      </c>
      <c r="B71" s="17" t="s">
        <v>31</v>
      </c>
      <c r="C71" s="12"/>
      <c r="D71" s="18"/>
      <c r="E71" s="19"/>
    </row>
    <row r="72" spans="1:5" x14ac:dyDescent="0.25">
      <c r="A72" s="4" t="s">
        <v>119</v>
      </c>
      <c r="B72" s="20" t="s">
        <v>33</v>
      </c>
      <c r="C72" s="4" t="s">
        <v>50</v>
      </c>
      <c r="D72" s="4" t="s">
        <v>289</v>
      </c>
      <c r="E72" s="4" t="s">
        <v>276</v>
      </c>
    </row>
    <row r="73" spans="1:5" ht="22.5" x14ac:dyDescent="0.25">
      <c r="A73" s="4" t="s">
        <v>122</v>
      </c>
      <c r="B73" s="20" t="s">
        <v>35</v>
      </c>
      <c r="C73" s="4" t="s">
        <v>50</v>
      </c>
      <c r="D73" s="4" t="s">
        <v>313</v>
      </c>
      <c r="E73" s="4" t="s">
        <v>314</v>
      </c>
    </row>
    <row r="74" spans="1:5" ht="22.5" x14ac:dyDescent="0.25">
      <c r="A74" s="4" t="s">
        <v>125</v>
      </c>
      <c r="B74" s="20" t="s">
        <v>37</v>
      </c>
      <c r="C74" s="4" t="s">
        <v>50</v>
      </c>
      <c r="D74" s="4" t="s">
        <v>290</v>
      </c>
      <c r="E74" s="4" t="s">
        <v>291</v>
      </c>
    </row>
    <row r="75" spans="1:5" x14ac:dyDescent="0.25">
      <c r="A75" s="4" t="s">
        <v>127</v>
      </c>
      <c r="B75" s="17" t="s">
        <v>39</v>
      </c>
      <c r="C75" s="12"/>
      <c r="D75" s="18"/>
      <c r="E75" s="19"/>
    </row>
    <row r="76" spans="1:5" x14ac:dyDescent="0.25">
      <c r="A76" s="4" t="s">
        <v>128</v>
      </c>
      <c r="B76" s="13" t="s">
        <v>41</v>
      </c>
      <c r="C76" s="4" t="s">
        <v>50</v>
      </c>
      <c r="D76" s="4" t="s">
        <v>315</v>
      </c>
      <c r="E76" s="4" t="s">
        <v>316</v>
      </c>
    </row>
    <row r="77" spans="1:5" x14ac:dyDescent="0.25">
      <c r="A77" s="4" t="s">
        <v>131</v>
      </c>
      <c r="B77" s="20" t="s">
        <v>43</v>
      </c>
      <c r="C77" s="4" t="s">
        <v>50</v>
      </c>
      <c r="D77" s="4" t="s">
        <v>317</v>
      </c>
      <c r="E77" s="4" t="s">
        <v>318</v>
      </c>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20.25" customHeight="1"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11</v>
      </c>
      <c r="E4" s="4">
        <v>0</v>
      </c>
    </row>
    <row r="5" spans="1:5" x14ac:dyDescent="0.25">
      <c r="A5" s="4" t="s">
        <v>12</v>
      </c>
      <c r="B5" s="14" t="s">
        <v>13</v>
      </c>
      <c r="C5" s="4" t="s">
        <v>10</v>
      </c>
      <c r="D5" s="4" t="s">
        <v>11</v>
      </c>
      <c r="E5" s="4">
        <v>0</v>
      </c>
    </row>
    <row r="6" spans="1:5" x14ac:dyDescent="0.25">
      <c r="A6" s="4" t="s">
        <v>14</v>
      </c>
      <c r="B6" s="15" t="s">
        <v>15</v>
      </c>
      <c r="C6" s="4" t="s">
        <v>10</v>
      </c>
      <c r="D6" s="4" t="s">
        <v>11</v>
      </c>
      <c r="E6" s="4">
        <v>0</v>
      </c>
    </row>
    <row r="7" spans="1:5" x14ac:dyDescent="0.25">
      <c r="A7" s="4" t="s">
        <v>16</v>
      </c>
      <c r="B7" s="15" t="s">
        <v>17</v>
      </c>
      <c r="C7" s="4" t="s">
        <v>10</v>
      </c>
      <c r="D7" s="4" t="s">
        <v>11</v>
      </c>
      <c r="E7" s="4">
        <v>0</v>
      </c>
    </row>
    <row r="8" spans="1:5" x14ac:dyDescent="0.25">
      <c r="A8" s="4" t="s">
        <v>18</v>
      </c>
      <c r="B8" s="15" t="s">
        <v>19</v>
      </c>
      <c r="C8" s="4" t="s">
        <v>10</v>
      </c>
      <c r="D8" s="4" t="s">
        <v>11</v>
      </c>
      <c r="E8" s="4">
        <v>0</v>
      </c>
    </row>
    <row r="9" spans="1:5" x14ac:dyDescent="0.25">
      <c r="A9" s="4" t="s">
        <v>20</v>
      </c>
      <c r="B9" s="15" t="s">
        <v>21</v>
      </c>
      <c r="C9" s="4" t="s">
        <v>10</v>
      </c>
      <c r="D9" s="4" t="s">
        <v>11</v>
      </c>
      <c r="E9" s="4">
        <v>0</v>
      </c>
    </row>
    <row r="10" spans="1:5" x14ac:dyDescent="0.25">
      <c r="A10" s="4" t="s">
        <v>22</v>
      </c>
      <c r="B10" s="15" t="s">
        <v>23</v>
      </c>
      <c r="C10" s="4" t="s">
        <v>10</v>
      </c>
      <c r="D10" s="4" t="s">
        <v>11</v>
      </c>
      <c r="E10" s="4">
        <v>0</v>
      </c>
    </row>
    <row r="11" spans="1:5" x14ac:dyDescent="0.25">
      <c r="A11" s="4" t="s">
        <v>24</v>
      </c>
      <c r="B11" s="15" t="s">
        <v>25</v>
      </c>
      <c r="C11" s="16" t="s">
        <v>10</v>
      </c>
      <c r="D11" s="16" t="s">
        <v>11</v>
      </c>
      <c r="E11" s="16">
        <v>0</v>
      </c>
    </row>
    <row r="12" spans="1:5" x14ac:dyDescent="0.25">
      <c r="A12" s="4" t="s">
        <v>26</v>
      </c>
      <c r="B12" s="15" t="s">
        <v>27</v>
      </c>
      <c r="C12" s="4" t="s">
        <v>10</v>
      </c>
      <c r="D12" s="4" t="s">
        <v>11</v>
      </c>
      <c r="E12" s="4">
        <v>0</v>
      </c>
    </row>
    <row r="13" spans="1:5" x14ac:dyDescent="0.25">
      <c r="A13" s="4" t="s">
        <v>28</v>
      </c>
      <c r="B13" s="15" t="s">
        <v>29</v>
      </c>
      <c r="C13" s="4" t="s">
        <v>10</v>
      </c>
      <c r="D13" s="4" t="s">
        <v>11</v>
      </c>
      <c r="E13" s="4">
        <v>0</v>
      </c>
    </row>
    <row r="14" spans="1:5" x14ac:dyDescent="0.25">
      <c r="A14" s="4" t="s">
        <v>30</v>
      </c>
      <c r="B14" s="17" t="s">
        <v>31</v>
      </c>
      <c r="C14" s="12"/>
      <c r="D14" s="18"/>
      <c r="E14" s="19"/>
    </row>
    <row r="15" spans="1:5" x14ac:dyDescent="0.25">
      <c r="A15" s="4" t="s">
        <v>32</v>
      </c>
      <c r="B15" s="20" t="s">
        <v>33</v>
      </c>
      <c r="C15" s="16" t="s">
        <v>10</v>
      </c>
      <c r="D15" s="16" t="s">
        <v>11</v>
      </c>
      <c r="E15" s="16">
        <v>0</v>
      </c>
    </row>
    <row r="16" spans="1:5" ht="22.5" x14ac:dyDescent="0.25">
      <c r="A16" s="4" t="s">
        <v>34</v>
      </c>
      <c r="B16" s="20" t="s">
        <v>35</v>
      </c>
      <c r="C16" s="16" t="s">
        <v>10</v>
      </c>
      <c r="D16" s="16" t="s">
        <v>11</v>
      </c>
      <c r="E16" s="16">
        <v>0</v>
      </c>
    </row>
    <row r="17" spans="1:5" ht="22.5" x14ac:dyDescent="0.25">
      <c r="A17" s="4" t="s">
        <v>36</v>
      </c>
      <c r="B17" s="20" t="s">
        <v>37</v>
      </c>
      <c r="C17" s="16" t="s">
        <v>10</v>
      </c>
      <c r="D17" s="16" t="s">
        <v>11</v>
      </c>
      <c r="E17" s="16">
        <v>0</v>
      </c>
    </row>
    <row r="18" spans="1:5" x14ac:dyDescent="0.25">
      <c r="A18" s="4" t="s">
        <v>38</v>
      </c>
      <c r="B18" s="17" t="s">
        <v>39</v>
      </c>
      <c r="C18" s="12"/>
      <c r="D18" s="18"/>
      <c r="E18" s="19"/>
    </row>
    <row r="19" spans="1:5" x14ac:dyDescent="0.25">
      <c r="A19" s="4" t="s">
        <v>40</v>
      </c>
      <c r="B19" s="13" t="s">
        <v>41</v>
      </c>
      <c r="C19" s="4" t="s">
        <v>10</v>
      </c>
      <c r="D19" s="4" t="s">
        <v>11</v>
      </c>
      <c r="E19" s="4">
        <v>0</v>
      </c>
    </row>
    <row r="20" spans="1:5" x14ac:dyDescent="0.25">
      <c r="A20" s="4" t="s">
        <v>42</v>
      </c>
      <c r="B20" s="20" t="s">
        <v>43</v>
      </c>
      <c r="C20" s="16" t="s">
        <v>10</v>
      </c>
      <c r="D20" s="16" t="s">
        <v>11</v>
      </c>
      <c r="E20" s="16">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50</v>
      </c>
      <c r="D23" s="4" t="s">
        <v>319</v>
      </c>
      <c r="E23" s="4" t="s">
        <v>320</v>
      </c>
    </row>
    <row r="24" spans="1:5" x14ac:dyDescent="0.25">
      <c r="A24" s="4" t="s">
        <v>48</v>
      </c>
      <c r="B24" s="14" t="s">
        <v>13</v>
      </c>
      <c r="C24" s="4" t="s">
        <v>10</v>
      </c>
      <c r="D24" s="4" t="s">
        <v>11</v>
      </c>
      <c r="E24" s="4">
        <v>0</v>
      </c>
    </row>
    <row r="25" spans="1:5" x14ac:dyDescent="0.25">
      <c r="A25" s="4" t="s">
        <v>49</v>
      </c>
      <c r="B25" s="15" t="s">
        <v>15</v>
      </c>
      <c r="C25" s="4" t="s">
        <v>10</v>
      </c>
      <c r="D25" s="4" t="s">
        <v>11</v>
      </c>
      <c r="E25" s="4">
        <v>0</v>
      </c>
    </row>
    <row r="26" spans="1:5" x14ac:dyDescent="0.25">
      <c r="A26" s="4" t="s">
        <v>53</v>
      </c>
      <c r="B26" s="15" t="s">
        <v>17</v>
      </c>
      <c r="C26" s="4" t="s">
        <v>10</v>
      </c>
      <c r="D26" s="4" t="s">
        <v>11</v>
      </c>
      <c r="E26" s="4">
        <v>0</v>
      </c>
    </row>
    <row r="27" spans="1:5" x14ac:dyDescent="0.25">
      <c r="A27" s="4" t="s">
        <v>54</v>
      </c>
      <c r="B27" s="15" t="s">
        <v>19</v>
      </c>
      <c r="C27" s="4" t="s">
        <v>50</v>
      </c>
      <c r="D27" s="4" t="s">
        <v>321</v>
      </c>
      <c r="E27" s="4" t="s">
        <v>322</v>
      </c>
    </row>
    <row r="28" spans="1:5" x14ac:dyDescent="0.25">
      <c r="A28" s="4" t="s">
        <v>55</v>
      </c>
      <c r="B28" s="15" t="s">
        <v>21</v>
      </c>
      <c r="C28" s="4" t="s">
        <v>50</v>
      </c>
      <c r="D28" s="4" t="s">
        <v>321</v>
      </c>
      <c r="E28" s="4" t="s">
        <v>322</v>
      </c>
    </row>
    <row r="29" spans="1:5" x14ac:dyDescent="0.25">
      <c r="A29" s="4" t="s">
        <v>57</v>
      </c>
      <c r="B29" s="15" t="s">
        <v>23</v>
      </c>
      <c r="C29" s="4" t="s">
        <v>50</v>
      </c>
      <c r="D29" s="4" t="s">
        <v>323</v>
      </c>
      <c r="E29" s="4" t="s">
        <v>324</v>
      </c>
    </row>
    <row r="30" spans="1:5" x14ac:dyDescent="0.25">
      <c r="A30" s="4" t="s">
        <v>58</v>
      </c>
      <c r="B30" s="15" t="s">
        <v>25</v>
      </c>
      <c r="C30" s="16" t="s">
        <v>10</v>
      </c>
      <c r="D30" s="16" t="s">
        <v>11</v>
      </c>
      <c r="E30" s="16">
        <v>0</v>
      </c>
    </row>
    <row r="31" spans="1:5" x14ac:dyDescent="0.25">
      <c r="A31" s="4" t="s">
        <v>60</v>
      </c>
      <c r="B31" s="15" t="s">
        <v>27</v>
      </c>
      <c r="C31" s="4" t="s">
        <v>50</v>
      </c>
      <c r="D31" s="4" t="s">
        <v>325</v>
      </c>
      <c r="E31" s="4" t="s">
        <v>322</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50</v>
      </c>
      <c r="D34" s="16" t="s">
        <v>326</v>
      </c>
      <c r="E34" s="16" t="s">
        <v>327</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16" t="s">
        <v>50</v>
      </c>
      <c r="D39" s="16" t="s">
        <v>328</v>
      </c>
      <c r="E39" s="16" t="s">
        <v>329</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10</v>
      </c>
      <c r="D44" s="4" t="s">
        <v>11</v>
      </c>
      <c r="E44" s="4">
        <v>0</v>
      </c>
    </row>
    <row r="45" spans="1:5" x14ac:dyDescent="0.25">
      <c r="A45" s="4" t="s">
        <v>80</v>
      </c>
      <c r="B45" s="15" t="s">
        <v>17</v>
      </c>
      <c r="C45" s="4" t="s">
        <v>10</v>
      </c>
      <c r="D45" s="4" t="s">
        <v>11</v>
      </c>
      <c r="E45" s="4">
        <v>0</v>
      </c>
    </row>
    <row r="46" spans="1:5" x14ac:dyDescent="0.25">
      <c r="A46" s="4" t="s">
        <v>81</v>
      </c>
      <c r="B46" s="15" t="s">
        <v>19</v>
      </c>
      <c r="C46" s="4" t="s">
        <v>50</v>
      </c>
      <c r="D46" s="4" t="s">
        <v>330</v>
      </c>
      <c r="E46" s="4" t="s">
        <v>322</v>
      </c>
    </row>
    <row r="47" spans="1:5" x14ac:dyDescent="0.25">
      <c r="A47" s="4" t="s">
        <v>82</v>
      </c>
      <c r="B47" s="15" t="s">
        <v>21</v>
      </c>
      <c r="C47" s="4" t="s">
        <v>50</v>
      </c>
      <c r="D47" s="4" t="s">
        <v>330</v>
      </c>
      <c r="E47" s="4" t="s">
        <v>322</v>
      </c>
    </row>
    <row r="48" spans="1:5" x14ac:dyDescent="0.25">
      <c r="A48" s="4" t="s">
        <v>84</v>
      </c>
      <c r="B48" s="15" t="s">
        <v>23</v>
      </c>
      <c r="C48" s="4" t="s">
        <v>10</v>
      </c>
      <c r="D48" s="4" t="s">
        <v>11</v>
      </c>
      <c r="E48" s="4">
        <v>0</v>
      </c>
    </row>
    <row r="49" spans="1:5" x14ac:dyDescent="0.25">
      <c r="A49" s="4" t="s">
        <v>85</v>
      </c>
      <c r="B49" s="15" t="s">
        <v>25</v>
      </c>
      <c r="C49" s="4" t="s">
        <v>50</v>
      </c>
      <c r="D49" s="4" t="s">
        <v>331</v>
      </c>
      <c r="E49" s="4" t="s">
        <v>332</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50</v>
      </c>
      <c r="D53" s="16" t="s">
        <v>333</v>
      </c>
      <c r="E53" s="16" t="s">
        <v>327</v>
      </c>
    </row>
    <row r="54" spans="1:5" ht="22.5" x14ac:dyDescent="0.25">
      <c r="A54" s="4" t="s">
        <v>91</v>
      </c>
      <c r="B54" s="20" t="s">
        <v>35</v>
      </c>
      <c r="C54" s="16" t="s">
        <v>10</v>
      </c>
      <c r="D54" s="16" t="s">
        <v>11</v>
      </c>
      <c r="E54" s="16">
        <v>0</v>
      </c>
    </row>
    <row r="55" spans="1:5" ht="17.25" customHeight="1"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16" t="s">
        <v>50</v>
      </c>
      <c r="D58" s="16" t="s">
        <v>328</v>
      </c>
      <c r="E58" s="16" t="s">
        <v>329</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50</v>
      </c>
      <c r="D62" s="4" t="s">
        <v>334</v>
      </c>
      <c r="E62" s="4" t="s">
        <v>335</v>
      </c>
    </row>
    <row r="63" spans="1:5" x14ac:dyDescent="0.25">
      <c r="A63" s="4" t="s">
        <v>104</v>
      </c>
      <c r="B63" s="15" t="s">
        <v>15</v>
      </c>
      <c r="C63" s="4" t="s">
        <v>10</v>
      </c>
      <c r="D63" s="4" t="s">
        <v>11</v>
      </c>
      <c r="E63" s="4">
        <v>0</v>
      </c>
    </row>
    <row r="64" spans="1:5" x14ac:dyDescent="0.25">
      <c r="A64" s="4" t="s">
        <v>106</v>
      </c>
      <c r="B64" s="15" t="s">
        <v>17</v>
      </c>
      <c r="C64" s="4" t="s">
        <v>10</v>
      </c>
      <c r="D64" s="4" t="s">
        <v>11</v>
      </c>
      <c r="E64" s="4">
        <v>0</v>
      </c>
    </row>
    <row r="65" spans="1:5" x14ac:dyDescent="0.25">
      <c r="A65" s="4" t="s">
        <v>107</v>
      </c>
      <c r="B65" s="15" t="s">
        <v>19</v>
      </c>
      <c r="C65" s="16" t="s">
        <v>50</v>
      </c>
      <c r="D65" s="16">
        <v>0</v>
      </c>
      <c r="E65" s="16" t="s">
        <v>336</v>
      </c>
    </row>
    <row r="66" spans="1:5" x14ac:dyDescent="0.25">
      <c r="A66" s="4" t="s">
        <v>109</v>
      </c>
      <c r="B66" s="15" t="s">
        <v>21</v>
      </c>
      <c r="C66" s="4" t="s">
        <v>50</v>
      </c>
      <c r="D66" s="4">
        <v>0</v>
      </c>
      <c r="E66" s="4" t="s">
        <v>336</v>
      </c>
    </row>
    <row r="67" spans="1:5" x14ac:dyDescent="0.25">
      <c r="A67" s="4" t="s">
        <v>111</v>
      </c>
      <c r="B67" s="15" t="s">
        <v>23</v>
      </c>
      <c r="C67" s="4" t="s">
        <v>50</v>
      </c>
      <c r="D67" s="4" t="s">
        <v>337</v>
      </c>
      <c r="E67" s="4" t="s">
        <v>324</v>
      </c>
    </row>
    <row r="68" spans="1:5" x14ac:dyDescent="0.25">
      <c r="A68" s="4" t="s">
        <v>113</v>
      </c>
      <c r="B68" s="15" t="s">
        <v>25</v>
      </c>
      <c r="C68" s="4" t="s">
        <v>50</v>
      </c>
      <c r="D68" s="4" t="s">
        <v>338</v>
      </c>
      <c r="E68" s="4" t="s">
        <v>339</v>
      </c>
    </row>
    <row r="69" spans="1:5" x14ac:dyDescent="0.25">
      <c r="A69" s="4" t="s">
        <v>114</v>
      </c>
      <c r="B69" s="15" t="s">
        <v>27</v>
      </c>
      <c r="C69" s="16" t="s">
        <v>10</v>
      </c>
      <c r="D69" s="16" t="s">
        <v>11</v>
      </c>
      <c r="E69" s="16">
        <v>0</v>
      </c>
    </row>
    <row r="70" spans="1:5" x14ac:dyDescent="0.25">
      <c r="A70" s="4" t="s">
        <v>115</v>
      </c>
      <c r="B70" s="15" t="s">
        <v>29</v>
      </c>
      <c r="C70" s="16" t="s">
        <v>50</v>
      </c>
      <c r="D70" s="16">
        <v>0</v>
      </c>
      <c r="E70" s="16" t="s">
        <v>340</v>
      </c>
    </row>
    <row r="71" spans="1:5" x14ac:dyDescent="0.25">
      <c r="A71" s="4" t="s">
        <v>118</v>
      </c>
      <c r="B71" s="17" t="s">
        <v>31</v>
      </c>
      <c r="C71" s="12"/>
      <c r="D71" s="18"/>
      <c r="E71" s="19"/>
    </row>
    <row r="72" spans="1:5" x14ac:dyDescent="0.25">
      <c r="A72" s="4" t="s">
        <v>119</v>
      </c>
      <c r="B72" s="20" t="s">
        <v>33</v>
      </c>
      <c r="C72" s="4" t="s">
        <v>50</v>
      </c>
      <c r="D72" s="4" t="s">
        <v>341</v>
      </c>
      <c r="E72" s="4" t="s">
        <v>327</v>
      </c>
    </row>
    <row r="73" spans="1:5" ht="22.5" x14ac:dyDescent="0.25">
      <c r="A73" s="4" t="s">
        <v>122</v>
      </c>
      <c r="B73" s="20" t="s">
        <v>35</v>
      </c>
      <c r="C73" s="4" t="s">
        <v>10</v>
      </c>
      <c r="D73" s="4" t="s">
        <v>11</v>
      </c>
      <c r="E73" s="4">
        <v>0</v>
      </c>
    </row>
    <row r="74" spans="1:5" ht="22.5" x14ac:dyDescent="0.25">
      <c r="A74" s="4" t="s">
        <v>125</v>
      </c>
      <c r="B74" s="20" t="s">
        <v>37</v>
      </c>
      <c r="C74" s="4" t="s">
        <v>10</v>
      </c>
      <c r="D74" s="4" t="s">
        <v>11</v>
      </c>
      <c r="E74" s="4">
        <v>0</v>
      </c>
    </row>
    <row r="75" spans="1:5" x14ac:dyDescent="0.25">
      <c r="A75" s="4" t="s">
        <v>127</v>
      </c>
      <c r="B75" s="17" t="s">
        <v>39</v>
      </c>
      <c r="C75" s="12"/>
      <c r="D75" s="18"/>
      <c r="E75" s="19"/>
    </row>
    <row r="76" spans="1:5" x14ac:dyDescent="0.25">
      <c r="A76" s="4" t="s">
        <v>128</v>
      </c>
      <c r="B76" s="13" t="s">
        <v>41</v>
      </c>
      <c r="C76" s="4" t="s">
        <v>10</v>
      </c>
      <c r="D76" s="4" t="s">
        <v>11</v>
      </c>
      <c r="E76" s="4">
        <v>0</v>
      </c>
    </row>
    <row r="77" spans="1:5" x14ac:dyDescent="0.25">
      <c r="A77" s="4" t="s">
        <v>131</v>
      </c>
      <c r="B77" s="20" t="s">
        <v>43</v>
      </c>
      <c r="C77" s="16" t="s">
        <v>50</v>
      </c>
      <c r="D77" s="16" t="s">
        <v>328</v>
      </c>
      <c r="E77" s="16" t="s">
        <v>329</v>
      </c>
    </row>
  </sheetData>
  <mergeCells count="1">
    <mergeCell ref="A1:B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E1048576"/>
    </sheetView>
  </sheetViews>
  <sheetFormatPr defaultRowHeight="15" x14ac:dyDescent="0.25"/>
  <cols>
    <col min="1" max="1" width="7.42578125" style="31" customWidth="1"/>
    <col min="2" max="2" width="58.42578125" style="31" customWidth="1"/>
    <col min="3" max="3" width="8.85546875" style="32" customWidth="1"/>
    <col min="4" max="4" width="50.85546875" style="31" customWidth="1"/>
    <col min="5" max="5" width="61.28515625" style="31" customWidth="1"/>
  </cols>
  <sheetData>
    <row r="1" spans="1:5" ht="15.75" x14ac:dyDescent="0.25">
      <c r="A1" s="51" t="s">
        <v>0</v>
      </c>
      <c r="B1" s="5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4" t="s">
        <v>10</v>
      </c>
      <c r="D4" s="4" t="s">
        <v>168</v>
      </c>
      <c r="E4" s="4">
        <v>0</v>
      </c>
    </row>
    <row r="5" spans="1:5" x14ac:dyDescent="0.25">
      <c r="A5" s="4" t="s">
        <v>12</v>
      </c>
      <c r="B5" s="14" t="s">
        <v>13</v>
      </c>
      <c r="C5" s="4" t="s">
        <v>10</v>
      </c>
      <c r="D5" s="4" t="s">
        <v>168</v>
      </c>
      <c r="E5" s="4">
        <v>0</v>
      </c>
    </row>
    <row r="6" spans="1:5" x14ac:dyDescent="0.25">
      <c r="A6" s="4" t="s">
        <v>14</v>
      </c>
      <c r="B6" s="15" t="s">
        <v>15</v>
      </c>
      <c r="C6" s="4" t="s">
        <v>10</v>
      </c>
      <c r="D6" s="4" t="s">
        <v>168</v>
      </c>
      <c r="E6" s="4">
        <v>0</v>
      </c>
    </row>
    <row r="7" spans="1:5" x14ac:dyDescent="0.25">
      <c r="A7" s="4" t="s">
        <v>16</v>
      </c>
      <c r="B7" s="15" t="s">
        <v>17</v>
      </c>
      <c r="C7" s="4" t="s">
        <v>10</v>
      </c>
      <c r="D7" s="4" t="s">
        <v>168</v>
      </c>
      <c r="E7" s="4">
        <v>0</v>
      </c>
    </row>
    <row r="8" spans="1:5" x14ac:dyDescent="0.25">
      <c r="A8" s="4" t="s">
        <v>18</v>
      </c>
      <c r="B8" s="15" t="s">
        <v>19</v>
      </c>
      <c r="C8" s="4" t="s">
        <v>10</v>
      </c>
      <c r="D8" s="4" t="s">
        <v>168</v>
      </c>
      <c r="E8" s="4">
        <v>0</v>
      </c>
    </row>
    <row r="9" spans="1:5" x14ac:dyDescent="0.25">
      <c r="A9" s="4" t="s">
        <v>20</v>
      </c>
      <c r="B9" s="15" t="s">
        <v>21</v>
      </c>
      <c r="C9" s="4" t="s">
        <v>10</v>
      </c>
      <c r="D9" s="4" t="s">
        <v>168</v>
      </c>
      <c r="E9" s="4">
        <v>0</v>
      </c>
    </row>
    <row r="10" spans="1:5" x14ac:dyDescent="0.25">
      <c r="A10" s="4" t="s">
        <v>22</v>
      </c>
      <c r="B10" s="15" t="s">
        <v>23</v>
      </c>
      <c r="C10" s="4" t="s">
        <v>10</v>
      </c>
      <c r="D10" s="4" t="s">
        <v>168</v>
      </c>
      <c r="E10" s="4">
        <v>0</v>
      </c>
    </row>
    <row r="11" spans="1:5" x14ac:dyDescent="0.25">
      <c r="A11" s="4" t="s">
        <v>24</v>
      </c>
      <c r="B11" s="15" t="s">
        <v>25</v>
      </c>
      <c r="C11" s="4" t="s">
        <v>10</v>
      </c>
      <c r="D11" s="4" t="s">
        <v>168</v>
      </c>
      <c r="E11" s="4">
        <v>0</v>
      </c>
    </row>
    <row r="12" spans="1:5" x14ac:dyDescent="0.25">
      <c r="A12" s="4" t="s">
        <v>26</v>
      </c>
      <c r="B12" s="15" t="s">
        <v>27</v>
      </c>
      <c r="C12" s="4" t="s">
        <v>10</v>
      </c>
      <c r="D12" s="4" t="s">
        <v>168</v>
      </c>
      <c r="E12" s="4">
        <v>0</v>
      </c>
    </row>
    <row r="13" spans="1:5" x14ac:dyDescent="0.25">
      <c r="A13" s="4" t="s">
        <v>28</v>
      </c>
      <c r="B13" s="15" t="s">
        <v>29</v>
      </c>
      <c r="C13" s="4" t="s">
        <v>10</v>
      </c>
      <c r="D13" s="4" t="s">
        <v>168</v>
      </c>
      <c r="E13" s="4">
        <v>0</v>
      </c>
    </row>
    <row r="14" spans="1:5" x14ac:dyDescent="0.25">
      <c r="A14" s="4" t="s">
        <v>30</v>
      </c>
      <c r="B14" s="17" t="s">
        <v>31</v>
      </c>
      <c r="C14" s="12"/>
      <c r="D14" s="18"/>
      <c r="E14" s="19"/>
    </row>
    <row r="15" spans="1:5" x14ac:dyDescent="0.25">
      <c r="A15" s="4" t="s">
        <v>32</v>
      </c>
      <c r="B15" s="20" t="s">
        <v>33</v>
      </c>
      <c r="C15" s="16" t="s">
        <v>10</v>
      </c>
      <c r="D15" s="16" t="s">
        <v>168</v>
      </c>
      <c r="E15" s="16">
        <v>0</v>
      </c>
    </row>
    <row r="16" spans="1:5" ht="22.5" x14ac:dyDescent="0.25">
      <c r="A16" s="4" t="s">
        <v>34</v>
      </c>
      <c r="B16" s="20" t="s">
        <v>35</v>
      </c>
      <c r="C16" s="16" t="s">
        <v>10</v>
      </c>
      <c r="D16" s="16" t="s">
        <v>168</v>
      </c>
      <c r="E16" s="16">
        <v>0</v>
      </c>
    </row>
    <row r="17" spans="1:5" ht="22.5" x14ac:dyDescent="0.25">
      <c r="A17" s="4" t="s">
        <v>36</v>
      </c>
      <c r="B17" s="20" t="s">
        <v>37</v>
      </c>
      <c r="C17" s="16" t="s">
        <v>10</v>
      </c>
      <c r="D17" s="16" t="s">
        <v>168</v>
      </c>
      <c r="E17" s="16">
        <v>0</v>
      </c>
    </row>
    <row r="18" spans="1:5" x14ac:dyDescent="0.25">
      <c r="A18" s="4" t="s">
        <v>38</v>
      </c>
      <c r="B18" s="17" t="s">
        <v>39</v>
      </c>
      <c r="C18" s="12"/>
      <c r="D18" s="18"/>
      <c r="E18" s="19"/>
    </row>
    <row r="19" spans="1:5" x14ac:dyDescent="0.25">
      <c r="A19" s="4" t="s">
        <v>40</v>
      </c>
      <c r="B19" s="13" t="s">
        <v>41</v>
      </c>
      <c r="C19" s="4" t="s">
        <v>10</v>
      </c>
      <c r="D19" s="4" t="s">
        <v>168</v>
      </c>
      <c r="E19" s="4">
        <v>0</v>
      </c>
    </row>
    <row r="20" spans="1:5" x14ac:dyDescent="0.25">
      <c r="A20" s="4" t="s">
        <v>42</v>
      </c>
      <c r="B20" s="20" t="s">
        <v>43</v>
      </c>
      <c r="C20" s="4" t="s">
        <v>10</v>
      </c>
      <c r="D20" s="4" t="s">
        <v>168</v>
      </c>
      <c r="E20" s="4">
        <v>0</v>
      </c>
    </row>
    <row r="21" spans="1:5" x14ac:dyDescent="0.25">
      <c r="A21" s="4" t="s">
        <v>44</v>
      </c>
      <c r="B21" s="21" t="s">
        <v>45</v>
      </c>
      <c r="C21" s="22"/>
      <c r="D21" s="23"/>
      <c r="E21" s="23"/>
    </row>
    <row r="22" spans="1:5" x14ac:dyDescent="0.25">
      <c r="A22" s="4" t="s">
        <v>46</v>
      </c>
      <c r="B22" s="9" t="s">
        <v>7</v>
      </c>
      <c r="C22" s="10"/>
      <c r="D22" s="11"/>
      <c r="E22" s="12"/>
    </row>
    <row r="23" spans="1:5" x14ac:dyDescent="0.25">
      <c r="A23" s="4" t="s">
        <v>47</v>
      </c>
      <c r="B23" s="13" t="s">
        <v>9</v>
      </c>
      <c r="C23" s="4" t="s">
        <v>10</v>
      </c>
      <c r="D23" s="4" t="s">
        <v>11</v>
      </c>
      <c r="E23" s="4">
        <v>0</v>
      </c>
    </row>
    <row r="24" spans="1:5" x14ac:dyDescent="0.25">
      <c r="A24" s="4" t="s">
        <v>48</v>
      </c>
      <c r="B24" s="14" t="s">
        <v>13</v>
      </c>
      <c r="C24" s="4" t="s">
        <v>10</v>
      </c>
      <c r="D24" s="4" t="s">
        <v>11</v>
      </c>
      <c r="E24" s="4">
        <v>0</v>
      </c>
    </row>
    <row r="25" spans="1:5" x14ac:dyDescent="0.25">
      <c r="A25" s="4" t="s">
        <v>49</v>
      </c>
      <c r="B25" s="15" t="s">
        <v>15</v>
      </c>
      <c r="C25" s="4" t="s">
        <v>10</v>
      </c>
      <c r="D25" s="4" t="s">
        <v>11</v>
      </c>
      <c r="E25" s="4">
        <v>0</v>
      </c>
    </row>
    <row r="26" spans="1:5" x14ac:dyDescent="0.25">
      <c r="A26" s="4" t="s">
        <v>53</v>
      </c>
      <c r="B26" s="15" t="s">
        <v>17</v>
      </c>
      <c r="C26" s="4" t="s">
        <v>10</v>
      </c>
      <c r="D26" s="4" t="s">
        <v>11</v>
      </c>
      <c r="E26" s="4">
        <v>0</v>
      </c>
    </row>
    <row r="27" spans="1:5" x14ac:dyDescent="0.25">
      <c r="A27" s="4" t="s">
        <v>54</v>
      </c>
      <c r="B27" s="15" t="s">
        <v>19</v>
      </c>
      <c r="C27" s="4" t="s">
        <v>10</v>
      </c>
      <c r="D27" s="4" t="s">
        <v>11</v>
      </c>
      <c r="E27" s="4">
        <v>0</v>
      </c>
    </row>
    <row r="28" spans="1:5" x14ac:dyDescent="0.25">
      <c r="A28" s="4" t="s">
        <v>55</v>
      </c>
      <c r="B28" s="15" t="s">
        <v>21</v>
      </c>
      <c r="C28" s="4" t="s">
        <v>10</v>
      </c>
      <c r="D28" s="4" t="s">
        <v>11</v>
      </c>
      <c r="E28" s="4">
        <v>0</v>
      </c>
    </row>
    <row r="29" spans="1:5" x14ac:dyDescent="0.25">
      <c r="A29" s="4" t="s">
        <v>57</v>
      </c>
      <c r="B29" s="15" t="s">
        <v>23</v>
      </c>
      <c r="C29" s="4" t="s">
        <v>10</v>
      </c>
      <c r="D29" s="4" t="s">
        <v>11</v>
      </c>
      <c r="E29" s="4">
        <v>0</v>
      </c>
    </row>
    <row r="30" spans="1:5" x14ac:dyDescent="0.25">
      <c r="A30" s="4" t="s">
        <v>58</v>
      </c>
      <c r="B30" s="15" t="s">
        <v>25</v>
      </c>
      <c r="C30" s="4" t="s">
        <v>10</v>
      </c>
      <c r="D30" s="4" t="s">
        <v>11</v>
      </c>
      <c r="E30" s="4">
        <v>0</v>
      </c>
    </row>
    <row r="31" spans="1:5" x14ac:dyDescent="0.25">
      <c r="A31" s="4" t="s">
        <v>60</v>
      </c>
      <c r="B31" s="15" t="s">
        <v>27</v>
      </c>
      <c r="C31" s="4" t="s">
        <v>10</v>
      </c>
      <c r="D31" s="4" t="s">
        <v>11</v>
      </c>
      <c r="E31" s="4">
        <v>0</v>
      </c>
    </row>
    <row r="32" spans="1:5" x14ac:dyDescent="0.25">
      <c r="A32" s="4" t="s">
        <v>63</v>
      </c>
      <c r="B32" s="15" t="s">
        <v>29</v>
      </c>
      <c r="C32" s="4" t="s">
        <v>10</v>
      </c>
      <c r="D32" s="4" t="s">
        <v>11</v>
      </c>
      <c r="E32" s="4">
        <v>0</v>
      </c>
    </row>
    <row r="33" spans="1:5" x14ac:dyDescent="0.25">
      <c r="A33" s="4" t="s">
        <v>65</v>
      </c>
      <c r="B33" s="17" t="s">
        <v>31</v>
      </c>
      <c r="C33" s="12"/>
      <c r="D33" s="18"/>
      <c r="E33" s="19"/>
    </row>
    <row r="34" spans="1:5" x14ac:dyDescent="0.25">
      <c r="A34" s="4" t="s">
        <v>66</v>
      </c>
      <c r="B34" s="20" t="s">
        <v>33</v>
      </c>
      <c r="C34" s="16" t="s">
        <v>10</v>
      </c>
      <c r="D34" s="16" t="s">
        <v>11</v>
      </c>
      <c r="E34" s="16">
        <v>0</v>
      </c>
    </row>
    <row r="35" spans="1:5" ht="22.5" x14ac:dyDescent="0.25">
      <c r="A35" s="4" t="s">
        <v>67</v>
      </c>
      <c r="B35" s="20" t="s">
        <v>35</v>
      </c>
      <c r="C35" s="16" t="s">
        <v>10</v>
      </c>
      <c r="D35" s="16" t="s">
        <v>11</v>
      </c>
      <c r="E35" s="16">
        <v>0</v>
      </c>
    </row>
    <row r="36" spans="1:5" ht="22.5" x14ac:dyDescent="0.25">
      <c r="A36" s="4" t="s">
        <v>68</v>
      </c>
      <c r="B36" s="20" t="s">
        <v>37</v>
      </c>
      <c r="C36" s="16" t="s">
        <v>10</v>
      </c>
      <c r="D36" s="16" t="s">
        <v>11</v>
      </c>
      <c r="E36" s="16">
        <v>0</v>
      </c>
    </row>
    <row r="37" spans="1:5" x14ac:dyDescent="0.25">
      <c r="A37" s="4" t="s">
        <v>69</v>
      </c>
      <c r="B37" s="17" t="s">
        <v>39</v>
      </c>
      <c r="C37" s="12"/>
      <c r="D37" s="18"/>
      <c r="E37" s="19"/>
    </row>
    <row r="38" spans="1:5" x14ac:dyDescent="0.25">
      <c r="A38" s="4" t="s">
        <v>70</v>
      </c>
      <c r="B38" s="13" t="s">
        <v>41</v>
      </c>
      <c r="C38" s="4" t="s">
        <v>10</v>
      </c>
      <c r="D38" s="4" t="s">
        <v>11</v>
      </c>
      <c r="E38" s="4">
        <v>0</v>
      </c>
    </row>
    <row r="39" spans="1:5" x14ac:dyDescent="0.25">
      <c r="A39" s="4" t="s">
        <v>71</v>
      </c>
      <c r="B39" s="20" t="s">
        <v>43</v>
      </c>
      <c r="C39" s="4" t="s">
        <v>10</v>
      </c>
      <c r="D39" s="4" t="s">
        <v>11</v>
      </c>
      <c r="E39" s="4">
        <v>0</v>
      </c>
    </row>
    <row r="40" spans="1:5" x14ac:dyDescent="0.25">
      <c r="A40" s="4" t="s">
        <v>72</v>
      </c>
      <c r="B40" s="21" t="s">
        <v>73</v>
      </c>
      <c r="C40" s="22"/>
      <c r="D40" s="23"/>
      <c r="E40" s="23"/>
    </row>
    <row r="41" spans="1:5" x14ac:dyDescent="0.25">
      <c r="A41" s="4" t="s">
        <v>74</v>
      </c>
      <c r="B41" s="9" t="s">
        <v>7</v>
      </c>
      <c r="C41" s="10"/>
      <c r="D41" s="11"/>
      <c r="E41" s="12"/>
    </row>
    <row r="42" spans="1:5" x14ac:dyDescent="0.25">
      <c r="A42" s="4" t="s">
        <v>75</v>
      </c>
      <c r="B42" s="13" t="s">
        <v>9</v>
      </c>
      <c r="C42" s="4" t="s">
        <v>10</v>
      </c>
      <c r="D42" s="4" t="s">
        <v>11</v>
      </c>
      <c r="E42" s="4">
        <v>0</v>
      </c>
    </row>
    <row r="43" spans="1:5" x14ac:dyDescent="0.25">
      <c r="A43" s="4" t="s">
        <v>76</v>
      </c>
      <c r="B43" s="14" t="s">
        <v>13</v>
      </c>
      <c r="C43" s="4" t="s">
        <v>10</v>
      </c>
      <c r="D43" s="4" t="s">
        <v>11</v>
      </c>
      <c r="E43" s="4">
        <v>0</v>
      </c>
    </row>
    <row r="44" spans="1:5" x14ac:dyDescent="0.25">
      <c r="A44" s="4" t="s">
        <v>77</v>
      </c>
      <c r="B44" s="15" t="s">
        <v>15</v>
      </c>
      <c r="C44" s="4" t="s">
        <v>10</v>
      </c>
      <c r="D44" s="4" t="s">
        <v>11</v>
      </c>
      <c r="E44" s="4">
        <v>0</v>
      </c>
    </row>
    <row r="45" spans="1:5" x14ac:dyDescent="0.25">
      <c r="A45" s="4" t="s">
        <v>80</v>
      </c>
      <c r="B45" s="15" t="s">
        <v>17</v>
      </c>
      <c r="C45" s="4" t="s">
        <v>10</v>
      </c>
      <c r="D45" s="4" t="s">
        <v>11</v>
      </c>
      <c r="E45" s="4">
        <v>0</v>
      </c>
    </row>
    <row r="46" spans="1:5" x14ac:dyDescent="0.25">
      <c r="A46" s="4" t="s">
        <v>81</v>
      </c>
      <c r="B46" s="15" t="s">
        <v>19</v>
      </c>
      <c r="C46" s="4" t="s">
        <v>10</v>
      </c>
      <c r="D46" s="4" t="s">
        <v>11</v>
      </c>
      <c r="E46" s="4">
        <v>0</v>
      </c>
    </row>
    <row r="47" spans="1:5" x14ac:dyDescent="0.25">
      <c r="A47" s="4" t="s">
        <v>82</v>
      </c>
      <c r="B47" s="15" t="s">
        <v>21</v>
      </c>
      <c r="C47" s="4" t="s">
        <v>10</v>
      </c>
      <c r="D47" s="4" t="s">
        <v>11</v>
      </c>
      <c r="E47" s="4">
        <v>0</v>
      </c>
    </row>
    <row r="48" spans="1:5" x14ac:dyDescent="0.25">
      <c r="A48" s="4" t="s">
        <v>84</v>
      </c>
      <c r="B48" s="15" t="s">
        <v>23</v>
      </c>
      <c r="C48" s="4" t="s">
        <v>10</v>
      </c>
      <c r="D48" s="4" t="s">
        <v>11</v>
      </c>
      <c r="E48" s="4">
        <v>0</v>
      </c>
    </row>
    <row r="49" spans="1:5" x14ac:dyDescent="0.25">
      <c r="A49" s="4" t="s">
        <v>85</v>
      </c>
      <c r="B49" s="15" t="s">
        <v>25</v>
      </c>
      <c r="C49" s="4" t="s">
        <v>10</v>
      </c>
      <c r="D49" s="4" t="s">
        <v>11</v>
      </c>
      <c r="E49" s="4">
        <v>0</v>
      </c>
    </row>
    <row r="50" spans="1:5" x14ac:dyDescent="0.25">
      <c r="A50" s="4" t="s">
        <v>87</v>
      </c>
      <c r="B50" s="15" t="s">
        <v>27</v>
      </c>
      <c r="C50" s="4" t="s">
        <v>10</v>
      </c>
      <c r="D50" s="4" t="s">
        <v>11</v>
      </c>
      <c r="E50" s="4">
        <v>0</v>
      </c>
    </row>
    <row r="51" spans="1:5" x14ac:dyDescent="0.25">
      <c r="A51" s="4" t="s">
        <v>88</v>
      </c>
      <c r="B51" s="15" t="s">
        <v>29</v>
      </c>
      <c r="C51" s="4" t="s">
        <v>10</v>
      </c>
      <c r="D51" s="4" t="s">
        <v>11</v>
      </c>
      <c r="E51" s="4">
        <v>0</v>
      </c>
    </row>
    <row r="52" spans="1:5" x14ac:dyDescent="0.25">
      <c r="A52" s="4" t="s">
        <v>89</v>
      </c>
      <c r="B52" s="17" t="s">
        <v>31</v>
      </c>
      <c r="C52" s="12"/>
      <c r="D52" s="18"/>
      <c r="E52" s="19"/>
    </row>
    <row r="53" spans="1:5" x14ac:dyDescent="0.25">
      <c r="A53" s="4" t="s">
        <v>90</v>
      </c>
      <c r="B53" s="20" t="s">
        <v>33</v>
      </c>
      <c r="C53" s="16" t="s">
        <v>10</v>
      </c>
      <c r="D53" s="16" t="s">
        <v>11</v>
      </c>
      <c r="E53" s="16">
        <v>0</v>
      </c>
    </row>
    <row r="54" spans="1:5" ht="22.5" x14ac:dyDescent="0.25">
      <c r="A54" s="4" t="s">
        <v>91</v>
      </c>
      <c r="B54" s="20" t="s">
        <v>35</v>
      </c>
      <c r="C54" s="16" t="s">
        <v>10</v>
      </c>
      <c r="D54" s="16" t="s">
        <v>11</v>
      </c>
      <c r="E54" s="16">
        <v>0</v>
      </c>
    </row>
    <row r="55" spans="1:5" ht="22.5" x14ac:dyDescent="0.25">
      <c r="A55" s="4" t="s">
        <v>92</v>
      </c>
      <c r="B55" s="20" t="s">
        <v>37</v>
      </c>
      <c r="C55" s="16" t="s">
        <v>10</v>
      </c>
      <c r="D55" s="16" t="s">
        <v>11</v>
      </c>
      <c r="E55" s="16">
        <v>0</v>
      </c>
    </row>
    <row r="56" spans="1:5" x14ac:dyDescent="0.25">
      <c r="A56" s="4" t="s">
        <v>93</v>
      </c>
      <c r="B56" s="17" t="s">
        <v>39</v>
      </c>
      <c r="C56" s="12"/>
      <c r="D56" s="18"/>
      <c r="E56" s="19"/>
    </row>
    <row r="57" spans="1:5" x14ac:dyDescent="0.25">
      <c r="A57" s="4" t="s">
        <v>94</v>
      </c>
      <c r="B57" s="13" t="s">
        <v>41</v>
      </c>
      <c r="C57" s="4" t="s">
        <v>10</v>
      </c>
      <c r="D57" s="4" t="s">
        <v>11</v>
      </c>
      <c r="E57" s="4">
        <v>0</v>
      </c>
    </row>
    <row r="58" spans="1:5" x14ac:dyDescent="0.25">
      <c r="A58" s="4" t="s">
        <v>95</v>
      </c>
      <c r="B58" s="20" t="s">
        <v>43</v>
      </c>
      <c r="C58" s="4" t="s">
        <v>10</v>
      </c>
      <c r="D58" s="4" t="s">
        <v>11</v>
      </c>
      <c r="E58" s="4">
        <v>0</v>
      </c>
    </row>
    <row r="59" spans="1:5" x14ac:dyDescent="0.25">
      <c r="A59" s="4" t="s">
        <v>98</v>
      </c>
      <c r="B59" s="21" t="s">
        <v>99</v>
      </c>
      <c r="C59" s="22"/>
      <c r="D59" s="23"/>
      <c r="E59" s="23"/>
    </row>
    <row r="60" spans="1:5" x14ac:dyDescent="0.25">
      <c r="A60" s="4" t="s">
        <v>100</v>
      </c>
      <c r="B60" s="9" t="s">
        <v>7</v>
      </c>
      <c r="C60" s="10"/>
      <c r="D60" s="11"/>
      <c r="E60" s="12"/>
    </row>
    <row r="61" spans="1:5" x14ac:dyDescent="0.25">
      <c r="A61" s="4" t="s">
        <v>101</v>
      </c>
      <c r="B61" s="13" t="s">
        <v>9</v>
      </c>
      <c r="C61" s="4" t="s">
        <v>10</v>
      </c>
      <c r="D61" s="4" t="s">
        <v>11</v>
      </c>
      <c r="E61" s="4">
        <v>0</v>
      </c>
    </row>
    <row r="62" spans="1:5" x14ac:dyDescent="0.25">
      <c r="A62" s="4" t="s">
        <v>102</v>
      </c>
      <c r="B62" s="14" t="s">
        <v>13</v>
      </c>
      <c r="C62" s="4" t="s">
        <v>10</v>
      </c>
      <c r="D62" s="4" t="s">
        <v>11</v>
      </c>
      <c r="E62" s="4">
        <v>0</v>
      </c>
    </row>
    <row r="63" spans="1:5" x14ac:dyDescent="0.25">
      <c r="A63" s="4" t="s">
        <v>104</v>
      </c>
      <c r="B63" s="15" t="s">
        <v>15</v>
      </c>
      <c r="C63" s="4" t="s">
        <v>10</v>
      </c>
      <c r="D63" s="4" t="s">
        <v>11</v>
      </c>
      <c r="E63" s="4">
        <v>0</v>
      </c>
    </row>
    <row r="64" spans="1:5" x14ac:dyDescent="0.25">
      <c r="A64" s="4" t="s">
        <v>106</v>
      </c>
      <c r="B64" s="15" t="s">
        <v>17</v>
      </c>
      <c r="C64" s="4" t="s">
        <v>10</v>
      </c>
      <c r="D64" s="4" t="s">
        <v>11</v>
      </c>
      <c r="E64" s="4">
        <v>0</v>
      </c>
    </row>
    <row r="65" spans="1:5" x14ac:dyDescent="0.25">
      <c r="A65" s="4" t="s">
        <v>107</v>
      </c>
      <c r="B65" s="15" t="s">
        <v>19</v>
      </c>
      <c r="C65" s="4" t="s">
        <v>10</v>
      </c>
      <c r="D65" s="4" t="s">
        <v>11</v>
      </c>
      <c r="E65" s="4">
        <v>0</v>
      </c>
    </row>
    <row r="66" spans="1:5" x14ac:dyDescent="0.25">
      <c r="A66" s="4" t="s">
        <v>109</v>
      </c>
      <c r="B66" s="15" t="s">
        <v>21</v>
      </c>
      <c r="C66" s="4" t="s">
        <v>50</v>
      </c>
      <c r="D66" s="4" t="s">
        <v>342</v>
      </c>
      <c r="E66" s="4" t="s">
        <v>343</v>
      </c>
    </row>
    <row r="67" spans="1:5" x14ac:dyDescent="0.25">
      <c r="A67" s="4" t="s">
        <v>111</v>
      </c>
      <c r="B67" s="15" t="s">
        <v>23</v>
      </c>
      <c r="C67" s="4" t="s">
        <v>10</v>
      </c>
      <c r="D67" s="4" t="s">
        <v>11</v>
      </c>
      <c r="E67" s="4">
        <v>0</v>
      </c>
    </row>
    <row r="68" spans="1:5" x14ac:dyDescent="0.25">
      <c r="A68" s="4" t="s">
        <v>113</v>
      </c>
      <c r="B68" s="15" t="s">
        <v>25</v>
      </c>
      <c r="C68" s="4" t="s">
        <v>50</v>
      </c>
      <c r="D68" s="4" t="s">
        <v>342</v>
      </c>
      <c r="E68" s="4" t="s">
        <v>343</v>
      </c>
    </row>
    <row r="69" spans="1:5" x14ac:dyDescent="0.25">
      <c r="A69" s="4" t="s">
        <v>114</v>
      </c>
      <c r="B69" s="15" t="s">
        <v>27</v>
      </c>
      <c r="C69" s="4" t="s">
        <v>10</v>
      </c>
      <c r="D69" s="4" t="s">
        <v>11</v>
      </c>
      <c r="E69" s="4">
        <v>0</v>
      </c>
    </row>
    <row r="70" spans="1:5" x14ac:dyDescent="0.25">
      <c r="A70" s="4" t="s">
        <v>115</v>
      </c>
      <c r="B70" s="15" t="s">
        <v>29</v>
      </c>
      <c r="C70" s="4" t="s">
        <v>10</v>
      </c>
      <c r="D70" s="4" t="s">
        <v>11</v>
      </c>
      <c r="E70" s="4">
        <v>0</v>
      </c>
    </row>
    <row r="71" spans="1:5" x14ac:dyDescent="0.25">
      <c r="A71" s="4" t="s">
        <v>118</v>
      </c>
      <c r="B71" s="17" t="s">
        <v>31</v>
      </c>
      <c r="C71" s="12"/>
      <c r="D71" s="18"/>
      <c r="E71" s="19"/>
    </row>
    <row r="72" spans="1:5" x14ac:dyDescent="0.25">
      <c r="A72" s="4" t="s">
        <v>119</v>
      </c>
      <c r="B72" s="20" t="s">
        <v>33</v>
      </c>
      <c r="C72" s="4" t="s">
        <v>10</v>
      </c>
      <c r="D72" s="4" t="s">
        <v>344</v>
      </c>
      <c r="E72" s="4" t="s">
        <v>345</v>
      </c>
    </row>
    <row r="73" spans="1:5" ht="22.5" x14ac:dyDescent="0.25">
      <c r="A73" s="4" t="s">
        <v>122</v>
      </c>
      <c r="B73" s="20" t="s">
        <v>35</v>
      </c>
      <c r="C73" s="4" t="s">
        <v>10</v>
      </c>
      <c r="D73" s="4" t="s">
        <v>346</v>
      </c>
      <c r="E73" s="4" t="s">
        <v>345</v>
      </c>
    </row>
    <row r="74" spans="1:5" ht="22.5" x14ac:dyDescent="0.25">
      <c r="A74" s="4" t="s">
        <v>125</v>
      </c>
      <c r="B74" s="20" t="s">
        <v>37</v>
      </c>
      <c r="C74" s="4" t="s">
        <v>10</v>
      </c>
      <c r="D74" s="4" t="s">
        <v>346</v>
      </c>
      <c r="E74" s="4" t="s">
        <v>345</v>
      </c>
    </row>
    <row r="75" spans="1:5" x14ac:dyDescent="0.25">
      <c r="A75" s="4" t="s">
        <v>127</v>
      </c>
      <c r="B75" s="17" t="s">
        <v>39</v>
      </c>
      <c r="C75" s="12"/>
      <c r="D75" s="18"/>
      <c r="E75" s="19"/>
    </row>
    <row r="76" spans="1:5" x14ac:dyDescent="0.25">
      <c r="A76" s="4" t="s">
        <v>128</v>
      </c>
      <c r="B76" s="13" t="s">
        <v>41</v>
      </c>
      <c r="C76" s="4" t="s">
        <v>50</v>
      </c>
      <c r="D76" s="4" t="s">
        <v>347</v>
      </c>
      <c r="E76" s="4" t="s">
        <v>348</v>
      </c>
    </row>
    <row r="77" spans="1:5" x14ac:dyDescent="0.25">
      <c r="A77" s="4" t="s">
        <v>131</v>
      </c>
      <c r="B77" s="20" t="s">
        <v>43</v>
      </c>
      <c r="C77" s="4" t="s">
        <v>10</v>
      </c>
      <c r="D77" s="4" t="s">
        <v>11</v>
      </c>
      <c r="E77" s="4">
        <v>0</v>
      </c>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2012 scores</vt:lpstr>
      <vt:lpstr>Armenia</vt:lpstr>
      <vt:lpstr>Austria</vt:lpstr>
      <vt:lpstr>Belgium</vt:lpstr>
      <vt:lpstr>Bulgaria</vt:lpstr>
      <vt:lpstr>Croatia</vt:lpstr>
      <vt:lpstr>Cyprus</vt:lpstr>
      <vt:lpstr>Czech</vt:lpstr>
      <vt:lpstr>Denmark</vt:lpstr>
      <vt:lpstr>Estonia</vt:lpstr>
      <vt:lpstr>EC</vt:lpstr>
      <vt:lpstr>Finland</vt:lpstr>
      <vt:lpstr>France</vt:lpstr>
      <vt:lpstr>Georgia</vt:lpstr>
      <vt:lpstr>Germany</vt:lpstr>
      <vt:lpstr>Greece</vt:lpstr>
      <vt:lpstr>Hungary</vt:lpstr>
      <vt:lpstr>Iceland</vt:lpstr>
      <vt:lpstr>Ireland</vt:lpstr>
      <vt:lpstr>Italy</vt:lpstr>
      <vt:lpstr>Latvia</vt:lpstr>
      <vt:lpstr>Lithuania</vt:lpstr>
      <vt:lpstr>Luxembourg</vt:lpstr>
      <vt:lpstr>Malta</vt:lpstr>
      <vt:lpstr>Netherlands</vt:lpstr>
      <vt:lpstr>Norway</vt:lpstr>
      <vt:lpstr>Poland</vt:lpstr>
      <vt:lpstr>Portugal</vt:lpstr>
      <vt:lpstr>Romania</vt:lpstr>
      <vt:lpstr>Serbia</vt:lpstr>
      <vt:lpstr>Slovakia</vt:lpstr>
      <vt:lpstr>Slovenia</vt:lpstr>
      <vt:lpstr>Spain</vt:lpstr>
      <vt:lpstr>Sweden</vt:lpstr>
      <vt:lpstr>Switzerland</vt:lpstr>
      <vt:lpstr>UnitedKingdom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Trapnell</dc:creator>
  <cp:lastModifiedBy>Stephanie Trapnell</cp:lastModifiedBy>
  <dcterms:created xsi:type="dcterms:W3CDTF">2016-02-15T06:11:58Z</dcterms:created>
  <dcterms:modified xsi:type="dcterms:W3CDTF">2016-02-29T00:36:09Z</dcterms:modified>
</cp:coreProperties>
</file>