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0" windowWidth="9720" windowHeight="7395" tabRatio="791"/>
  </bookViews>
  <sheets>
    <sheet name="2012 scores" sheetId="37"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calcPr calcId="145621"/>
</workbook>
</file>

<file path=xl/calcChain.xml><?xml version="1.0" encoding="utf-8"?>
<calcChain xmlns="http://schemas.openxmlformats.org/spreadsheetml/2006/main">
  <c r="AK49" i="37" l="1"/>
  <c r="AJ49" i="37"/>
  <c r="AI49" i="37"/>
  <c r="AH49" i="37"/>
  <c r="AG49" i="37"/>
  <c r="AF49" i="37"/>
  <c r="AE49" i="37"/>
  <c r="AD49" i="37"/>
  <c r="AC49" i="37"/>
  <c r="AB49" i="37"/>
  <c r="AB43" i="37" s="1"/>
  <c r="AA49" i="37"/>
  <c r="Z49" i="37"/>
  <c r="Y49" i="37"/>
  <c r="X49" i="37"/>
  <c r="W49" i="37"/>
  <c r="V49" i="37"/>
  <c r="U49" i="37"/>
  <c r="T49" i="37"/>
  <c r="S49" i="37"/>
  <c r="R49" i="37"/>
  <c r="Q49" i="37"/>
  <c r="P49" i="37"/>
  <c r="P43" i="37" s="1"/>
  <c r="O49" i="37"/>
  <c r="N49" i="37"/>
  <c r="M49" i="37"/>
  <c r="L49" i="37"/>
  <c r="K49" i="37"/>
  <c r="J49" i="37"/>
  <c r="I49" i="37"/>
  <c r="H49" i="37"/>
  <c r="G49" i="37"/>
  <c r="F49" i="37"/>
  <c r="E49" i="37"/>
  <c r="D49" i="37"/>
  <c r="C49" i="37"/>
  <c r="AK48" i="37"/>
  <c r="AJ48" i="37"/>
  <c r="AI48" i="37"/>
  <c r="AH48" i="37"/>
  <c r="AG48" i="37"/>
  <c r="AF48" i="37"/>
  <c r="AE48" i="37"/>
  <c r="AD48" i="37"/>
  <c r="AC48" i="37"/>
  <c r="AB48" i="37"/>
  <c r="AA48" i="37"/>
  <c r="Z48" i="37"/>
  <c r="Y48" i="37"/>
  <c r="X48" i="37"/>
  <c r="W48" i="37"/>
  <c r="V48" i="37"/>
  <c r="U48" i="37"/>
  <c r="T48" i="37"/>
  <c r="S48" i="37"/>
  <c r="R48" i="37"/>
  <c r="Q48" i="37"/>
  <c r="P48" i="37"/>
  <c r="O48" i="37"/>
  <c r="N48" i="37"/>
  <c r="M48" i="37"/>
  <c r="L48" i="37"/>
  <c r="K48" i="37"/>
  <c r="J48" i="37"/>
  <c r="I48" i="37"/>
  <c r="H48" i="37"/>
  <c r="G48" i="37"/>
  <c r="F48" i="37"/>
  <c r="E48" i="37"/>
  <c r="D48" i="37"/>
  <c r="C48" i="37"/>
  <c r="AK47" i="37"/>
  <c r="AJ47" i="37"/>
  <c r="AI47" i="37"/>
  <c r="AH47" i="37"/>
  <c r="AG47" i="37"/>
  <c r="AF47" i="37"/>
  <c r="AE47" i="37"/>
  <c r="AD47" i="37"/>
  <c r="AC47" i="37"/>
  <c r="AB47" i="37"/>
  <c r="AA47" i="37"/>
  <c r="Z47" i="37"/>
  <c r="Y47" i="37"/>
  <c r="X47" i="37"/>
  <c r="W47" i="37"/>
  <c r="V47" i="37"/>
  <c r="U47" i="37"/>
  <c r="T47" i="37"/>
  <c r="S47" i="37"/>
  <c r="R47" i="37"/>
  <c r="Q47" i="37"/>
  <c r="P47" i="37"/>
  <c r="O47" i="37"/>
  <c r="N47" i="37"/>
  <c r="M47" i="37"/>
  <c r="L47" i="37"/>
  <c r="K47" i="37"/>
  <c r="J47" i="37"/>
  <c r="I47" i="37"/>
  <c r="H47" i="37"/>
  <c r="G47" i="37"/>
  <c r="F47" i="37"/>
  <c r="E47" i="37"/>
  <c r="D47" i="37"/>
  <c r="C47" i="37"/>
  <c r="AK46" i="37"/>
  <c r="AJ46" i="37"/>
  <c r="AI46" i="37"/>
  <c r="AH46" i="37"/>
  <c r="AG46" i="37"/>
  <c r="AF46" i="37"/>
  <c r="AE46" i="37"/>
  <c r="AD46" i="37"/>
  <c r="AC46" i="37"/>
  <c r="AB46" i="37"/>
  <c r="AA46" i="37"/>
  <c r="Z46" i="37"/>
  <c r="Y46" i="37"/>
  <c r="X46" i="37"/>
  <c r="W46" i="37"/>
  <c r="V46" i="37"/>
  <c r="U46" i="37"/>
  <c r="T46" i="37"/>
  <c r="S46" i="37"/>
  <c r="R46" i="37"/>
  <c r="Q46" i="37"/>
  <c r="P46" i="37"/>
  <c r="O46" i="37"/>
  <c r="N46" i="37"/>
  <c r="M46" i="37"/>
  <c r="L46" i="37"/>
  <c r="K46" i="37"/>
  <c r="J46" i="37"/>
  <c r="I46" i="37"/>
  <c r="H46" i="37"/>
  <c r="G46" i="37"/>
  <c r="F46" i="37"/>
  <c r="E46" i="37"/>
  <c r="D46" i="37"/>
  <c r="C46" i="37"/>
  <c r="AK45" i="37"/>
  <c r="AJ45" i="37"/>
  <c r="AI45" i="37"/>
  <c r="AH45" i="37"/>
  <c r="AG45" i="37"/>
  <c r="AF45" i="37"/>
  <c r="AE45" i="37"/>
  <c r="AD45" i="37"/>
  <c r="AC45" i="37"/>
  <c r="AB45" i="37"/>
  <c r="AA45" i="37"/>
  <c r="Z45" i="37"/>
  <c r="Y45" i="37"/>
  <c r="X45" i="37"/>
  <c r="W45" i="37"/>
  <c r="V45" i="37"/>
  <c r="U45" i="37"/>
  <c r="T45" i="37"/>
  <c r="S45" i="37"/>
  <c r="R45" i="37"/>
  <c r="Q45" i="37"/>
  <c r="P45" i="37"/>
  <c r="O45" i="37"/>
  <c r="N45" i="37"/>
  <c r="M45" i="37"/>
  <c r="L45" i="37"/>
  <c r="K45" i="37"/>
  <c r="K43" i="37" s="1"/>
  <c r="J45" i="37"/>
  <c r="I45" i="37"/>
  <c r="H45" i="37"/>
  <c r="G45" i="37"/>
  <c r="F45" i="37"/>
  <c r="E45" i="37"/>
  <c r="D45" i="37"/>
  <c r="C45" i="37"/>
  <c r="AK44" i="37"/>
  <c r="AJ44" i="37"/>
  <c r="AI44" i="37"/>
  <c r="AH44" i="37"/>
  <c r="AG44" i="37"/>
  <c r="AF44" i="37"/>
  <c r="AE44" i="37"/>
  <c r="AD44" i="37"/>
  <c r="AC44" i="37"/>
  <c r="AB44" i="37"/>
  <c r="AA44" i="37"/>
  <c r="Z44" i="37"/>
  <c r="Y44" i="37"/>
  <c r="X44" i="37"/>
  <c r="W44" i="37"/>
  <c r="V44" i="37"/>
  <c r="U44" i="37"/>
  <c r="T44" i="37"/>
  <c r="S44" i="37"/>
  <c r="R44" i="37"/>
  <c r="Q44" i="37"/>
  <c r="P44" i="37"/>
  <c r="O44" i="37"/>
  <c r="N44" i="37"/>
  <c r="M44" i="37"/>
  <c r="L44" i="37"/>
  <c r="K44" i="37"/>
  <c r="J44" i="37"/>
  <c r="I44" i="37"/>
  <c r="H44" i="37"/>
  <c r="G44" i="37"/>
  <c r="F44" i="37"/>
  <c r="E44" i="37"/>
  <c r="D44" i="37"/>
  <c r="C44" i="37"/>
  <c r="AK42" i="37"/>
  <c r="AJ42" i="37"/>
  <c r="AI42" i="37"/>
  <c r="AH42" i="37"/>
  <c r="AG42" i="37"/>
  <c r="AF42" i="37"/>
  <c r="AE42" i="37"/>
  <c r="AD42" i="37"/>
  <c r="AC42" i="37"/>
  <c r="AB42" i="37"/>
  <c r="AA42" i="37"/>
  <c r="Z42" i="37"/>
  <c r="Y42" i="37"/>
  <c r="X42" i="37"/>
  <c r="W42" i="37"/>
  <c r="V42" i="37"/>
  <c r="U42" i="37"/>
  <c r="T42" i="37"/>
  <c r="S42" i="37"/>
  <c r="R42" i="37"/>
  <c r="Q42" i="37"/>
  <c r="P42" i="37"/>
  <c r="O42" i="37"/>
  <c r="N42" i="37"/>
  <c r="M42" i="37"/>
  <c r="L42" i="37"/>
  <c r="K42" i="37"/>
  <c r="J42" i="37"/>
  <c r="I42" i="37"/>
  <c r="H42" i="37"/>
  <c r="G42" i="37"/>
  <c r="F42" i="37"/>
  <c r="E42" i="37"/>
  <c r="D42" i="37"/>
  <c r="C42" i="37"/>
  <c r="AK41" i="37"/>
  <c r="AJ41" i="37"/>
  <c r="AI41" i="37"/>
  <c r="AH41" i="37"/>
  <c r="AG41" i="37"/>
  <c r="AF41" i="37"/>
  <c r="AE41" i="37"/>
  <c r="AD41" i="37"/>
  <c r="AC41" i="37"/>
  <c r="AB41" i="37"/>
  <c r="AA41" i="37"/>
  <c r="Z41" i="37"/>
  <c r="Y41" i="37"/>
  <c r="X41" i="37"/>
  <c r="W41" i="37"/>
  <c r="V41" i="37"/>
  <c r="U41" i="37"/>
  <c r="T41" i="37"/>
  <c r="S41" i="37"/>
  <c r="R41" i="37"/>
  <c r="Q41" i="37"/>
  <c r="P41" i="37"/>
  <c r="O41" i="37"/>
  <c r="N41" i="37"/>
  <c r="M41" i="37"/>
  <c r="L41" i="37"/>
  <c r="K41" i="37"/>
  <c r="J41" i="37"/>
  <c r="I41" i="37"/>
  <c r="H41" i="37"/>
  <c r="G41" i="37"/>
  <c r="F41" i="37"/>
  <c r="E41" i="37"/>
  <c r="D41" i="37"/>
  <c r="C41" i="37"/>
  <c r="AK40" i="37"/>
  <c r="AJ40" i="37"/>
  <c r="AI40" i="37"/>
  <c r="AH40" i="37"/>
  <c r="AG40" i="37"/>
  <c r="AF40" i="37"/>
  <c r="AE40" i="37"/>
  <c r="AD40" i="37"/>
  <c r="AC40" i="37"/>
  <c r="AB40" i="37"/>
  <c r="AA40" i="37"/>
  <c r="Z40" i="37"/>
  <c r="Y40" i="37"/>
  <c r="X40" i="37"/>
  <c r="W40" i="37"/>
  <c r="V40" i="37"/>
  <c r="U40" i="37"/>
  <c r="T40" i="37"/>
  <c r="S40" i="37"/>
  <c r="R40" i="37"/>
  <c r="Q40" i="37"/>
  <c r="P40" i="37"/>
  <c r="O40" i="37"/>
  <c r="N40" i="37"/>
  <c r="M40" i="37"/>
  <c r="L40" i="37"/>
  <c r="K40" i="37"/>
  <c r="J40" i="37"/>
  <c r="I40" i="37"/>
  <c r="H40" i="37"/>
  <c r="G40" i="37"/>
  <c r="F40" i="37"/>
  <c r="E40" i="37"/>
  <c r="D40" i="37"/>
  <c r="C40" i="37"/>
  <c r="AK38" i="37"/>
  <c r="AJ38" i="37"/>
  <c r="AI38" i="37"/>
  <c r="AH38" i="37"/>
  <c r="AG38" i="37"/>
  <c r="AF38" i="37"/>
  <c r="AE38" i="37"/>
  <c r="AD38" i="37"/>
  <c r="AC38" i="37"/>
  <c r="AB38" i="37"/>
  <c r="AA38" i="37"/>
  <c r="Z38" i="37"/>
  <c r="Y38" i="37"/>
  <c r="X38" i="37"/>
  <c r="W38" i="37"/>
  <c r="V38" i="37"/>
  <c r="U38" i="37"/>
  <c r="T38" i="37"/>
  <c r="S38" i="37"/>
  <c r="R38" i="37"/>
  <c r="Q38" i="37"/>
  <c r="P38" i="37"/>
  <c r="O38" i="37"/>
  <c r="N38" i="37"/>
  <c r="M38" i="37"/>
  <c r="L38" i="37"/>
  <c r="K38" i="37"/>
  <c r="J38" i="37"/>
  <c r="I38" i="37"/>
  <c r="H38" i="37"/>
  <c r="G38" i="37"/>
  <c r="F38" i="37"/>
  <c r="E38" i="37"/>
  <c r="D38" i="37"/>
  <c r="C38" i="37"/>
  <c r="AK37" i="37"/>
  <c r="AJ37" i="37"/>
  <c r="AI37" i="37"/>
  <c r="AH37" i="37"/>
  <c r="AG37" i="37"/>
  <c r="AF37" i="37"/>
  <c r="AE37" i="37"/>
  <c r="AD37" i="37"/>
  <c r="AC37" i="37"/>
  <c r="AB37" i="37"/>
  <c r="AA37" i="37"/>
  <c r="Z37" i="37"/>
  <c r="Y37" i="37"/>
  <c r="X37" i="37"/>
  <c r="W37" i="37"/>
  <c r="V37" i="37"/>
  <c r="U37" i="37"/>
  <c r="T37" i="37"/>
  <c r="S37" i="37"/>
  <c r="R37" i="37"/>
  <c r="Q37" i="37"/>
  <c r="P37" i="37"/>
  <c r="O37" i="37"/>
  <c r="N37" i="37"/>
  <c r="M37" i="37"/>
  <c r="L37" i="37"/>
  <c r="K37" i="37"/>
  <c r="J37" i="37"/>
  <c r="I37" i="37"/>
  <c r="H37" i="37"/>
  <c r="G37" i="37"/>
  <c r="F37" i="37"/>
  <c r="E37" i="37"/>
  <c r="D37" i="37"/>
  <c r="C37" i="37"/>
  <c r="AK36" i="37"/>
  <c r="AJ36" i="37"/>
  <c r="AI36" i="37"/>
  <c r="AH36" i="37"/>
  <c r="AG36" i="37"/>
  <c r="AF36" i="37"/>
  <c r="AE36" i="37"/>
  <c r="AD36" i="37"/>
  <c r="AC36" i="37"/>
  <c r="AB36" i="37"/>
  <c r="AA36" i="37"/>
  <c r="Z36" i="37"/>
  <c r="Y36" i="37"/>
  <c r="X36" i="37"/>
  <c r="W36" i="37"/>
  <c r="V36" i="37"/>
  <c r="U36" i="37"/>
  <c r="T36" i="37"/>
  <c r="S36" i="37"/>
  <c r="R36" i="37"/>
  <c r="Q36" i="37"/>
  <c r="P36" i="37"/>
  <c r="O36" i="37"/>
  <c r="N36" i="37"/>
  <c r="M36" i="37"/>
  <c r="L36" i="37"/>
  <c r="K36" i="37"/>
  <c r="J36" i="37"/>
  <c r="I36" i="37"/>
  <c r="H36" i="37"/>
  <c r="G36" i="37"/>
  <c r="F36" i="37"/>
  <c r="E36" i="37"/>
  <c r="D36" i="37"/>
  <c r="C36" i="37"/>
  <c r="AK34" i="37"/>
  <c r="AJ34" i="37"/>
  <c r="AI34" i="37"/>
  <c r="AH34" i="37"/>
  <c r="AG34" i="37"/>
  <c r="AF34" i="37"/>
  <c r="AE34" i="37"/>
  <c r="AD34" i="37"/>
  <c r="AC34" i="37"/>
  <c r="AB34" i="37"/>
  <c r="AA34" i="37"/>
  <c r="Z34" i="37"/>
  <c r="Y34" i="37"/>
  <c r="X34" i="37"/>
  <c r="W34" i="37"/>
  <c r="V34" i="37"/>
  <c r="U34" i="37"/>
  <c r="T34" i="37"/>
  <c r="S34" i="37"/>
  <c r="R34" i="37"/>
  <c r="Q34" i="37"/>
  <c r="P34" i="37"/>
  <c r="O34" i="37"/>
  <c r="N34" i="37"/>
  <c r="M34" i="37"/>
  <c r="L34" i="37"/>
  <c r="K34" i="37"/>
  <c r="J34" i="37"/>
  <c r="I34" i="37"/>
  <c r="H34" i="37"/>
  <c r="G34" i="37"/>
  <c r="F34" i="37"/>
  <c r="E34" i="37"/>
  <c r="D34" i="37"/>
  <c r="C34" i="37"/>
  <c r="AK33" i="37"/>
  <c r="AJ33" i="37"/>
  <c r="AI33" i="37"/>
  <c r="AH33" i="37"/>
  <c r="AG33" i="37"/>
  <c r="AF33" i="37"/>
  <c r="AE33" i="37"/>
  <c r="AD33" i="37"/>
  <c r="AC33" i="37"/>
  <c r="AB33" i="37"/>
  <c r="AA33" i="37"/>
  <c r="Z33" i="37"/>
  <c r="Y33" i="37"/>
  <c r="X33" i="37"/>
  <c r="W33" i="37"/>
  <c r="V33" i="37"/>
  <c r="U33" i="37"/>
  <c r="T33" i="37"/>
  <c r="S33" i="37"/>
  <c r="R33" i="37"/>
  <c r="Q33" i="37"/>
  <c r="P33" i="37"/>
  <c r="O33" i="37"/>
  <c r="N33" i="37"/>
  <c r="M33" i="37"/>
  <c r="L33" i="37"/>
  <c r="K33" i="37"/>
  <c r="J33" i="37"/>
  <c r="I33" i="37"/>
  <c r="H33" i="37"/>
  <c r="G33" i="37"/>
  <c r="F33" i="37"/>
  <c r="E33" i="37"/>
  <c r="D33" i="37"/>
  <c r="C33" i="37"/>
  <c r="AK32" i="37"/>
  <c r="AJ32" i="37"/>
  <c r="AI32" i="37"/>
  <c r="AH32" i="37"/>
  <c r="AG32" i="37"/>
  <c r="AF32" i="37"/>
  <c r="AE32" i="37"/>
  <c r="AD32" i="37"/>
  <c r="AC32" i="37"/>
  <c r="AB32" i="37"/>
  <c r="AA32" i="37"/>
  <c r="Z32" i="37"/>
  <c r="Y32" i="37"/>
  <c r="X32" i="37"/>
  <c r="W32" i="37"/>
  <c r="V32" i="37"/>
  <c r="U32" i="37"/>
  <c r="T32" i="37"/>
  <c r="S32" i="37"/>
  <c r="R32" i="37"/>
  <c r="Q32" i="37"/>
  <c r="P32" i="37"/>
  <c r="O32" i="37"/>
  <c r="N32" i="37"/>
  <c r="M32" i="37"/>
  <c r="L32" i="37"/>
  <c r="K32" i="37"/>
  <c r="J32" i="37"/>
  <c r="I32" i="37"/>
  <c r="H32" i="37"/>
  <c r="G32" i="37"/>
  <c r="F32" i="37"/>
  <c r="E32" i="37"/>
  <c r="D32" i="37"/>
  <c r="C32"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I29" i="37"/>
  <c r="H29" i="37"/>
  <c r="G29" i="37"/>
  <c r="F29" i="37"/>
  <c r="E29" i="37"/>
  <c r="D29" i="37"/>
  <c r="C29" i="37"/>
  <c r="AK28" i="37"/>
  <c r="AJ28" i="37"/>
  <c r="AI28" i="37"/>
  <c r="AH28" i="37"/>
  <c r="AG28" i="37"/>
  <c r="AF28" i="37"/>
  <c r="AE28" i="37"/>
  <c r="AD28" i="37"/>
  <c r="AC28" i="37"/>
  <c r="AB28" i="37"/>
  <c r="AA28" i="37"/>
  <c r="Z28" i="37"/>
  <c r="Y28" i="37"/>
  <c r="X28" i="37"/>
  <c r="W28" i="37"/>
  <c r="V28" i="37"/>
  <c r="U28" i="37"/>
  <c r="T28" i="37"/>
  <c r="S28" i="37"/>
  <c r="R28" i="37"/>
  <c r="Q28" i="37"/>
  <c r="P28" i="37"/>
  <c r="O28" i="37"/>
  <c r="N28" i="37"/>
  <c r="M28" i="37"/>
  <c r="L28" i="37"/>
  <c r="K28" i="37"/>
  <c r="J28" i="37"/>
  <c r="I28" i="37"/>
  <c r="H28" i="37"/>
  <c r="G28" i="37"/>
  <c r="F28" i="37"/>
  <c r="E28" i="37"/>
  <c r="D28" i="37"/>
  <c r="C28" i="37"/>
  <c r="AK27" i="37"/>
  <c r="AJ27" i="37"/>
  <c r="AI27" i="37"/>
  <c r="AH27" i="37"/>
  <c r="AG27" i="37"/>
  <c r="AF27" i="37"/>
  <c r="AE27" i="37"/>
  <c r="AD27" i="37"/>
  <c r="AC27" i="37"/>
  <c r="AB27" i="37"/>
  <c r="AA27" i="37"/>
  <c r="Z27" i="37"/>
  <c r="Y27" i="37"/>
  <c r="X27" i="37"/>
  <c r="W27" i="37"/>
  <c r="V27" i="37"/>
  <c r="U27" i="37"/>
  <c r="T27" i="37"/>
  <c r="S27" i="37"/>
  <c r="R27" i="37"/>
  <c r="Q27" i="37"/>
  <c r="P27" i="37"/>
  <c r="O27" i="37"/>
  <c r="N27" i="37"/>
  <c r="M27" i="37"/>
  <c r="L27" i="37"/>
  <c r="K27" i="37"/>
  <c r="J27" i="37"/>
  <c r="I27" i="37"/>
  <c r="H27" i="37"/>
  <c r="G27" i="37"/>
  <c r="F27" i="37"/>
  <c r="E27" i="37"/>
  <c r="D27" i="37"/>
  <c r="C27" i="37"/>
  <c r="AK25" i="37"/>
  <c r="AJ25" i="37"/>
  <c r="AI25" i="37"/>
  <c r="AH25" i="37"/>
  <c r="AG25" i="37"/>
  <c r="AF25" i="37"/>
  <c r="AE25" i="37"/>
  <c r="AD25" i="37"/>
  <c r="AC25" i="37"/>
  <c r="AB25" i="37"/>
  <c r="AA25" i="37"/>
  <c r="Z25" i="37"/>
  <c r="Y25" i="37"/>
  <c r="X25" i="37"/>
  <c r="W25" i="37"/>
  <c r="V25" i="37"/>
  <c r="U25" i="37"/>
  <c r="T25" i="37"/>
  <c r="S25" i="37"/>
  <c r="R25" i="37"/>
  <c r="Q25" i="37"/>
  <c r="P25" i="37"/>
  <c r="O25" i="37"/>
  <c r="N25" i="37"/>
  <c r="M25" i="37"/>
  <c r="L25" i="37"/>
  <c r="K25" i="37"/>
  <c r="J25" i="37"/>
  <c r="I25" i="37"/>
  <c r="H25" i="37"/>
  <c r="G25" i="37"/>
  <c r="F25" i="37"/>
  <c r="E25" i="37"/>
  <c r="D25" i="37"/>
  <c r="C25" i="37"/>
  <c r="AK24" i="37"/>
  <c r="AJ24" i="37"/>
  <c r="AI24" i="37"/>
  <c r="AH24" i="37"/>
  <c r="AG24" i="37"/>
  <c r="AF24" i="37"/>
  <c r="AE24" i="37"/>
  <c r="AD24" i="37"/>
  <c r="AC24" i="37"/>
  <c r="AB24" i="37"/>
  <c r="AA24" i="37"/>
  <c r="Z24" i="37"/>
  <c r="Y24" i="37"/>
  <c r="X24" i="37"/>
  <c r="W24" i="37"/>
  <c r="V24" i="37"/>
  <c r="U24" i="37"/>
  <c r="T24" i="37"/>
  <c r="S24" i="37"/>
  <c r="R24" i="37"/>
  <c r="Q24" i="37"/>
  <c r="P24" i="37"/>
  <c r="O24" i="37"/>
  <c r="N24" i="37"/>
  <c r="M24" i="37"/>
  <c r="L24" i="37"/>
  <c r="K24" i="37"/>
  <c r="J24" i="37"/>
  <c r="I24" i="37"/>
  <c r="H24" i="37"/>
  <c r="G24" i="37"/>
  <c r="F24" i="37"/>
  <c r="E24" i="37"/>
  <c r="D24" i="37"/>
  <c r="C24" i="37"/>
  <c r="AK23" i="37"/>
  <c r="AJ23" i="37"/>
  <c r="AI23" i="37"/>
  <c r="AH23" i="37"/>
  <c r="AG23" i="37"/>
  <c r="AF23" i="37"/>
  <c r="AE23" i="37"/>
  <c r="AD23" i="37"/>
  <c r="AC23" i="37"/>
  <c r="AB23" i="37"/>
  <c r="AA23" i="37"/>
  <c r="Z23" i="37"/>
  <c r="Y23" i="37"/>
  <c r="X23" i="37"/>
  <c r="W23" i="37"/>
  <c r="V23" i="37"/>
  <c r="U23" i="37"/>
  <c r="T23" i="37"/>
  <c r="S23" i="37"/>
  <c r="R23" i="37"/>
  <c r="Q23" i="37"/>
  <c r="P23" i="37"/>
  <c r="O23" i="37"/>
  <c r="N23" i="37"/>
  <c r="M23" i="37"/>
  <c r="L23" i="37"/>
  <c r="K23" i="37"/>
  <c r="J23" i="37"/>
  <c r="I23" i="37"/>
  <c r="H23" i="37"/>
  <c r="G23" i="37"/>
  <c r="F23" i="37"/>
  <c r="E23" i="37"/>
  <c r="D23" i="37"/>
  <c r="C23" i="37"/>
  <c r="AK22" i="37"/>
  <c r="AJ22" i="37"/>
  <c r="AI22" i="37"/>
  <c r="AH22" i="37"/>
  <c r="AG22" i="37"/>
  <c r="AF22" i="37"/>
  <c r="AE22" i="37"/>
  <c r="AD22" i="37"/>
  <c r="AC22" i="37"/>
  <c r="AB22" i="37"/>
  <c r="AA22" i="37"/>
  <c r="Z22" i="37"/>
  <c r="Y22" i="37"/>
  <c r="X22" i="37"/>
  <c r="W22" i="37"/>
  <c r="V22" i="37"/>
  <c r="U22" i="37"/>
  <c r="T22" i="37"/>
  <c r="S22" i="37"/>
  <c r="R22" i="37"/>
  <c r="Q22" i="37"/>
  <c r="P22" i="37"/>
  <c r="O22" i="37"/>
  <c r="N22" i="37"/>
  <c r="M22" i="37"/>
  <c r="L22" i="37"/>
  <c r="K22" i="37"/>
  <c r="J22" i="37"/>
  <c r="I22" i="37"/>
  <c r="H22" i="37"/>
  <c r="G22" i="37"/>
  <c r="F22" i="37"/>
  <c r="E22" i="37"/>
  <c r="D22" i="37"/>
  <c r="C22" i="37"/>
  <c r="AK19" i="37"/>
  <c r="AJ19" i="37"/>
  <c r="AI19" i="37"/>
  <c r="AH19" i="37"/>
  <c r="AG19" i="37"/>
  <c r="AF19" i="37"/>
  <c r="AE19" i="37"/>
  <c r="AD19" i="37"/>
  <c r="AC19" i="37"/>
  <c r="AB19" i="37"/>
  <c r="AA19" i="37"/>
  <c r="Z19" i="37"/>
  <c r="Y19" i="37"/>
  <c r="X19" i="37"/>
  <c r="W19" i="37"/>
  <c r="V19" i="37"/>
  <c r="U19" i="37"/>
  <c r="T19" i="37"/>
  <c r="S19" i="37"/>
  <c r="R19" i="37"/>
  <c r="Q19" i="37"/>
  <c r="P19" i="37"/>
  <c r="O19" i="37"/>
  <c r="N19" i="37"/>
  <c r="M19" i="37"/>
  <c r="L19" i="37"/>
  <c r="K19" i="37"/>
  <c r="J19" i="37"/>
  <c r="I19" i="37"/>
  <c r="H19" i="37"/>
  <c r="G19" i="37"/>
  <c r="F19" i="37"/>
  <c r="E19" i="37"/>
  <c r="D19" i="37"/>
  <c r="C19" i="37"/>
  <c r="AK18" i="37"/>
  <c r="AJ18" i="37"/>
  <c r="AI18" i="37"/>
  <c r="AH18" i="37"/>
  <c r="AG18" i="37"/>
  <c r="AF18" i="37"/>
  <c r="AE18" i="37"/>
  <c r="AD18" i="37"/>
  <c r="AC18" i="37"/>
  <c r="AB18" i="37"/>
  <c r="AA18" i="37"/>
  <c r="Z18" i="37"/>
  <c r="Y18" i="37"/>
  <c r="X18" i="37"/>
  <c r="W18" i="37"/>
  <c r="V18" i="37"/>
  <c r="U18" i="37"/>
  <c r="T18" i="37"/>
  <c r="S18" i="37"/>
  <c r="R18" i="37"/>
  <c r="Q18" i="37"/>
  <c r="P18" i="37"/>
  <c r="O18" i="37"/>
  <c r="N18" i="37"/>
  <c r="M18" i="37"/>
  <c r="L18" i="37"/>
  <c r="K18" i="37"/>
  <c r="J18" i="37"/>
  <c r="I18" i="37"/>
  <c r="H18" i="37"/>
  <c r="G18" i="37"/>
  <c r="F18" i="37"/>
  <c r="E18" i="37"/>
  <c r="D18" i="37"/>
  <c r="C18" i="37"/>
  <c r="AK17" i="37"/>
  <c r="AJ17" i="37"/>
  <c r="AI17" i="37"/>
  <c r="AH17" i="37"/>
  <c r="AG17" i="37"/>
  <c r="AF17" i="37"/>
  <c r="AE17" i="37"/>
  <c r="AD17" i="37"/>
  <c r="AC17" i="37"/>
  <c r="AB17" i="37"/>
  <c r="AA17" i="37"/>
  <c r="Z17" i="37"/>
  <c r="Y17" i="37"/>
  <c r="X17" i="37"/>
  <c r="W17" i="37"/>
  <c r="V17" i="37"/>
  <c r="U17" i="37"/>
  <c r="T17" i="37"/>
  <c r="S17" i="37"/>
  <c r="R17" i="37"/>
  <c r="Q17" i="37"/>
  <c r="P17" i="37"/>
  <c r="O17" i="37"/>
  <c r="N17" i="37"/>
  <c r="M17" i="37"/>
  <c r="L17" i="37"/>
  <c r="K17" i="37"/>
  <c r="J17" i="37"/>
  <c r="I17" i="37"/>
  <c r="H17" i="37"/>
  <c r="G17" i="37"/>
  <c r="F17" i="37"/>
  <c r="E17" i="37"/>
  <c r="D17" i="37"/>
  <c r="C17" i="37"/>
  <c r="AK16" i="37"/>
  <c r="AJ16" i="37"/>
  <c r="AI16" i="37"/>
  <c r="AH16" i="37"/>
  <c r="AG16" i="37"/>
  <c r="AF16" i="37"/>
  <c r="AE16" i="37"/>
  <c r="AD16" i="37"/>
  <c r="AC16" i="37"/>
  <c r="AB16" i="37"/>
  <c r="AA16" i="37"/>
  <c r="Z16" i="37"/>
  <c r="Y16" i="37"/>
  <c r="X16" i="37"/>
  <c r="W16" i="37"/>
  <c r="V16" i="37"/>
  <c r="U16" i="37"/>
  <c r="T16" i="37"/>
  <c r="S16" i="37"/>
  <c r="R16" i="37"/>
  <c r="Q16" i="37"/>
  <c r="P16" i="37"/>
  <c r="O16" i="37"/>
  <c r="N16" i="37"/>
  <c r="M16" i="37"/>
  <c r="L16" i="37"/>
  <c r="K16" i="37"/>
  <c r="J16" i="37"/>
  <c r="I16" i="37"/>
  <c r="H16" i="37"/>
  <c r="G16" i="37"/>
  <c r="F16" i="37"/>
  <c r="E16" i="37"/>
  <c r="D16" i="37"/>
  <c r="C16" i="37"/>
  <c r="AK15" i="37"/>
  <c r="AJ15" i="37"/>
  <c r="AI15" i="37"/>
  <c r="AH15" i="37"/>
  <c r="AG15" i="37"/>
  <c r="AF15" i="37"/>
  <c r="AE15" i="37"/>
  <c r="AD15" i="37"/>
  <c r="AC15" i="37"/>
  <c r="AB15" i="37"/>
  <c r="AA15" i="37"/>
  <c r="Z15" i="37"/>
  <c r="Y15" i="37"/>
  <c r="X15" i="37"/>
  <c r="W15" i="37"/>
  <c r="V15" i="37"/>
  <c r="U15" i="37"/>
  <c r="T15" i="37"/>
  <c r="S15" i="37"/>
  <c r="R15" i="37"/>
  <c r="Q15" i="37"/>
  <c r="P15" i="37"/>
  <c r="O15" i="37"/>
  <c r="N15" i="37"/>
  <c r="M15" i="37"/>
  <c r="L15" i="37"/>
  <c r="K15" i="37"/>
  <c r="J15" i="37"/>
  <c r="I15" i="37"/>
  <c r="H15" i="37"/>
  <c r="G15" i="37"/>
  <c r="F15" i="37"/>
  <c r="E15" i="37"/>
  <c r="D15" i="37"/>
  <c r="C15" i="37"/>
  <c r="AK13" i="37"/>
  <c r="AJ13" i="37"/>
  <c r="AI13" i="37"/>
  <c r="AH13" i="37"/>
  <c r="AG13" i="37"/>
  <c r="AF13" i="37"/>
  <c r="AE13" i="37"/>
  <c r="AD13" i="37"/>
  <c r="AC13" i="37"/>
  <c r="AB13" i="37"/>
  <c r="AA13" i="37"/>
  <c r="Z13" i="37"/>
  <c r="Y13" i="37"/>
  <c r="X13" i="37"/>
  <c r="W13" i="37"/>
  <c r="V13" i="37"/>
  <c r="U13" i="37"/>
  <c r="T13" i="37"/>
  <c r="S13" i="37"/>
  <c r="R13" i="37"/>
  <c r="Q13" i="37"/>
  <c r="P13" i="37"/>
  <c r="O13" i="37"/>
  <c r="N13" i="37"/>
  <c r="M13" i="37"/>
  <c r="L13" i="37"/>
  <c r="K13" i="37"/>
  <c r="J13" i="37"/>
  <c r="I13" i="37"/>
  <c r="H13" i="37"/>
  <c r="G13" i="37"/>
  <c r="F13" i="37"/>
  <c r="E13" i="37"/>
  <c r="D13" i="37"/>
  <c r="C13" i="37"/>
  <c r="AK12" i="37"/>
  <c r="AJ12" i="37"/>
  <c r="AI12" i="37"/>
  <c r="AH12" i="37"/>
  <c r="AG12" i="37"/>
  <c r="AF12" i="37"/>
  <c r="AE12" i="37"/>
  <c r="AD12" i="37"/>
  <c r="AC12" i="37"/>
  <c r="AB12" i="37"/>
  <c r="AA12" i="37"/>
  <c r="Z12" i="37"/>
  <c r="Y12" i="37"/>
  <c r="X12" i="37"/>
  <c r="W12" i="37"/>
  <c r="V12" i="37"/>
  <c r="U12" i="37"/>
  <c r="T12" i="37"/>
  <c r="S12" i="37"/>
  <c r="R12" i="37"/>
  <c r="Q12" i="37"/>
  <c r="P12" i="37"/>
  <c r="O12" i="37"/>
  <c r="N12" i="37"/>
  <c r="M12" i="37"/>
  <c r="L12" i="37"/>
  <c r="K12" i="37"/>
  <c r="J12" i="37"/>
  <c r="I12" i="37"/>
  <c r="H12" i="37"/>
  <c r="G12" i="37"/>
  <c r="F12" i="37"/>
  <c r="E12" i="37"/>
  <c r="D12" i="37"/>
  <c r="C12" i="37"/>
  <c r="AK11" i="37"/>
  <c r="AJ11" i="37"/>
  <c r="AI11" i="37"/>
  <c r="AH11" i="37"/>
  <c r="AG11" i="37"/>
  <c r="AF11" i="37"/>
  <c r="AE11" i="37"/>
  <c r="AD11" i="37"/>
  <c r="AC11" i="37"/>
  <c r="AB11" i="37"/>
  <c r="AA11" i="37"/>
  <c r="Z11" i="37"/>
  <c r="Y11" i="37"/>
  <c r="X11" i="37"/>
  <c r="W11" i="37"/>
  <c r="V11" i="37"/>
  <c r="U11" i="37"/>
  <c r="T11" i="37"/>
  <c r="S11" i="37"/>
  <c r="R11" i="37"/>
  <c r="Q11" i="37"/>
  <c r="P11" i="37"/>
  <c r="O11" i="37"/>
  <c r="N11" i="37"/>
  <c r="M11" i="37"/>
  <c r="L11" i="37"/>
  <c r="K11" i="37"/>
  <c r="J11" i="37"/>
  <c r="I11" i="37"/>
  <c r="H11" i="37"/>
  <c r="G11" i="37"/>
  <c r="F11" i="37"/>
  <c r="E11" i="37"/>
  <c r="D11" i="37"/>
  <c r="C11" i="37"/>
  <c r="AK10" i="37"/>
  <c r="AJ10" i="37"/>
  <c r="AI10" i="37"/>
  <c r="AH10" i="37"/>
  <c r="AG10" i="37"/>
  <c r="AF10" i="37"/>
  <c r="AE10" i="37"/>
  <c r="AD10" i="37"/>
  <c r="AC10" i="37"/>
  <c r="AB10" i="37"/>
  <c r="AA10" i="37"/>
  <c r="Z10" i="37"/>
  <c r="Y10" i="37"/>
  <c r="X10" i="37"/>
  <c r="W10" i="37"/>
  <c r="V10" i="37"/>
  <c r="U10" i="37"/>
  <c r="T10" i="37"/>
  <c r="S10" i="37"/>
  <c r="R10" i="37"/>
  <c r="Q10" i="37"/>
  <c r="P10" i="37"/>
  <c r="O10" i="37"/>
  <c r="N10" i="37"/>
  <c r="M10" i="37"/>
  <c r="L10" i="37"/>
  <c r="K10" i="37"/>
  <c r="J10" i="37"/>
  <c r="I10" i="37"/>
  <c r="H10" i="37"/>
  <c r="G10" i="37"/>
  <c r="F10" i="37"/>
  <c r="E10" i="37"/>
  <c r="D10" i="37"/>
  <c r="C10" i="37"/>
  <c r="AK9" i="37"/>
  <c r="AJ9" i="37"/>
  <c r="AI9" i="37"/>
  <c r="AH9" i="37"/>
  <c r="AG9" i="37"/>
  <c r="AF9" i="37"/>
  <c r="AE9" i="37"/>
  <c r="AD9" i="37"/>
  <c r="AC9" i="37"/>
  <c r="AB9" i="37"/>
  <c r="AA9" i="37"/>
  <c r="Z9" i="37"/>
  <c r="Y9" i="37"/>
  <c r="X9" i="37"/>
  <c r="W9" i="37"/>
  <c r="V9" i="37"/>
  <c r="U9" i="37"/>
  <c r="T9" i="37"/>
  <c r="S9" i="37"/>
  <c r="R9" i="37"/>
  <c r="Q9" i="37"/>
  <c r="P9" i="37"/>
  <c r="O9" i="37"/>
  <c r="N9" i="37"/>
  <c r="M9" i="37"/>
  <c r="L9" i="37"/>
  <c r="K9" i="37"/>
  <c r="K8" i="37" s="1"/>
  <c r="J9" i="37"/>
  <c r="I9" i="37"/>
  <c r="H9" i="37"/>
  <c r="G9" i="37"/>
  <c r="F9" i="37"/>
  <c r="E9" i="37"/>
  <c r="D9" i="37"/>
  <c r="C9" i="37"/>
  <c r="AK7" i="37"/>
  <c r="AJ7" i="37"/>
  <c r="AI7" i="37"/>
  <c r="AH7" i="37"/>
  <c r="AG7" i="37"/>
  <c r="AF7" i="37"/>
  <c r="AE7" i="37"/>
  <c r="AD7" i="37"/>
  <c r="AC7" i="37"/>
  <c r="AB7" i="37"/>
  <c r="AA7" i="37"/>
  <c r="Z7" i="37"/>
  <c r="Y7" i="37"/>
  <c r="X7" i="37"/>
  <c r="W7" i="37"/>
  <c r="V7" i="37"/>
  <c r="U7" i="37"/>
  <c r="T7" i="37"/>
  <c r="S7" i="37"/>
  <c r="R7" i="37"/>
  <c r="Q7" i="37"/>
  <c r="P7" i="37"/>
  <c r="O7" i="37"/>
  <c r="N7" i="37"/>
  <c r="M7" i="37"/>
  <c r="L7" i="37"/>
  <c r="K7" i="37"/>
  <c r="J7" i="37"/>
  <c r="I7" i="37"/>
  <c r="H7" i="37"/>
  <c r="G7" i="37"/>
  <c r="F7" i="37"/>
  <c r="E7" i="37"/>
  <c r="D7" i="37"/>
  <c r="C7" i="37"/>
  <c r="AK6" i="37"/>
  <c r="AJ6" i="37"/>
  <c r="AI6" i="37"/>
  <c r="AH6" i="37"/>
  <c r="AG6" i="37"/>
  <c r="AF6" i="37"/>
  <c r="AE6" i="37"/>
  <c r="AD6" i="37"/>
  <c r="AC6" i="37"/>
  <c r="AC4" i="37" s="1"/>
  <c r="AC3" i="37" s="1"/>
  <c r="AC2" i="37" s="1"/>
  <c r="AB6" i="37"/>
  <c r="AA6" i="37"/>
  <c r="Z6" i="37"/>
  <c r="Y6" i="37"/>
  <c r="X6" i="37"/>
  <c r="W6" i="37"/>
  <c r="V6" i="37"/>
  <c r="U6" i="37"/>
  <c r="T6" i="37"/>
  <c r="S6" i="37"/>
  <c r="R6" i="37"/>
  <c r="Q6" i="37"/>
  <c r="P6" i="37"/>
  <c r="O6" i="37"/>
  <c r="N6" i="37"/>
  <c r="M6" i="37"/>
  <c r="L6" i="37"/>
  <c r="K6" i="37"/>
  <c r="J6" i="37"/>
  <c r="I6" i="37"/>
  <c r="H6" i="37"/>
  <c r="G6" i="37"/>
  <c r="F6" i="37"/>
  <c r="E6" i="37"/>
  <c r="D6" i="37"/>
  <c r="C6" i="37"/>
  <c r="AK5" i="37"/>
  <c r="AJ5" i="37"/>
  <c r="AI5" i="37"/>
  <c r="AH5" i="37"/>
  <c r="AH4" i="37" s="1"/>
  <c r="AH3" i="37" s="1"/>
  <c r="AG5" i="37"/>
  <c r="AF5" i="37"/>
  <c r="AE5" i="37"/>
  <c r="AD5" i="37"/>
  <c r="AC5" i="37"/>
  <c r="AB5" i="37"/>
  <c r="AA5" i="37"/>
  <c r="Z5" i="37"/>
  <c r="Y5" i="37"/>
  <c r="Y4" i="37" s="1"/>
  <c r="Y3" i="37" s="1"/>
  <c r="X5" i="37"/>
  <c r="W5" i="37"/>
  <c r="V5" i="37"/>
  <c r="U5" i="37"/>
  <c r="T5" i="37"/>
  <c r="S5" i="37"/>
  <c r="R5" i="37"/>
  <c r="Q5" i="37"/>
  <c r="P5" i="37"/>
  <c r="O5" i="37"/>
  <c r="N5" i="37"/>
  <c r="M5" i="37"/>
  <c r="L5" i="37"/>
  <c r="K5" i="37"/>
  <c r="J5" i="37"/>
  <c r="I5" i="37"/>
  <c r="H5" i="37"/>
  <c r="G5" i="37"/>
  <c r="F5" i="37"/>
  <c r="E5" i="37"/>
  <c r="D5" i="37"/>
  <c r="C5" i="37"/>
  <c r="AK43" i="37"/>
  <c r="AJ43" i="37"/>
  <c r="AI43" i="37"/>
  <c r="AH43" i="37"/>
  <c r="AG43" i="37"/>
  <c r="AF43" i="37"/>
  <c r="AE43" i="37"/>
  <c r="AD43" i="37"/>
  <c r="AC43" i="37"/>
  <c r="AA43" i="37"/>
  <c r="Z43" i="37"/>
  <c r="Y43" i="37"/>
  <c r="X43" i="37"/>
  <c r="W43" i="37"/>
  <c r="V43" i="37"/>
  <c r="U43" i="37"/>
  <c r="T43" i="37"/>
  <c r="S43" i="37"/>
  <c r="R43" i="37"/>
  <c r="Q43" i="37"/>
  <c r="O43" i="37"/>
  <c r="N43" i="37"/>
  <c r="M43" i="37"/>
  <c r="L43" i="37"/>
  <c r="J43" i="37"/>
  <c r="I43" i="37"/>
  <c r="H43" i="37"/>
  <c r="G43" i="37"/>
  <c r="F43" i="37"/>
  <c r="E43" i="37"/>
  <c r="D43" i="37"/>
  <c r="C43" i="37"/>
  <c r="AK39" i="37"/>
  <c r="AJ39" i="37"/>
  <c r="AI39" i="37"/>
  <c r="AH39" i="37"/>
  <c r="AG39" i="37"/>
  <c r="AF39" i="37"/>
  <c r="AE39" i="37"/>
  <c r="AD39" i="37"/>
  <c r="AC39" i="37"/>
  <c r="AB39" i="37"/>
  <c r="AA39" i="37"/>
  <c r="Z39" i="37"/>
  <c r="Y39" i="37"/>
  <c r="X39" i="37"/>
  <c r="W39" i="37"/>
  <c r="V39" i="37"/>
  <c r="U39" i="37"/>
  <c r="T39" i="37"/>
  <c r="S39" i="37"/>
  <c r="R39" i="37"/>
  <c r="Q39" i="37"/>
  <c r="P39" i="37"/>
  <c r="O39" i="37"/>
  <c r="N39" i="37"/>
  <c r="M39" i="37"/>
  <c r="L39" i="37"/>
  <c r="K39" i="37"/>
  <c r="J39" i="37"/>
  <c r="I39" i="37"/>
  <c r="H39" i="37"/>
  <c r="G39" i="37"/>
  <c r="F39" i="37"/>
  <c r="E39" i="37"/>
  <c r="D39" i="37"/>
  <c r="C39" i="37"/>
  <c r="AJ35" i="37"/>
  <c r="AD35" i="37"/>
  <c r="X35" i="37"/>
  <c r="R35" i="37"/>
  <c r="L35" i="37"/>
  <c r="F35" i="37"/>
  <c r="AK35" i="37"/>
  <c r="AI35" i="37"/>
  <c r="AH35" i="37"/>
  <c r="AG35" i="37"/>
  <c r="AF35" i="37"/>
  <c r="AE35" i="37"/>
  <c r="AC35" i="37"/>
  <c r="AB35" i="37"/>
  <c r="AA35" i="37"/>
  <c r="Z35" i="37"/>
  <c r="Y35" i="37"/>
  <c r="W35" i="37"/>
  <c r="V35" i="37"/>
  <c r="U35" i="37"/>
  <c r="T35" i="37"/>
  <c r="S35" i="37"/>
  <c r="Q35" i="37"/>
  <c r="P35" i="37"/>
  <c r="O35" i="37"/>
  <c r="N35" i="37"/>
  <c r="M35" i="37"/>
  <c r="K35" i="37"/>
  <c r="J35" i="37"/>
  <c r="I35" i="37"/>
  <c r="H35" i="37"/>
  <c r="G35" i="37"/>
  <c r="E35" i="37"/>
  <c r="D35" i="37"/>
  <c r="C35" i="37"/>
  <c r="AJ31" i="37"/>
  <c r="AJ30" i="37" s="1"/>
  <c r="AD31" i="37"/>
  <c r="X31" i="37"/>
  <c r="R31" i="37"/>
  <c r="R30" i="37" s="1"/>
  <c r="L31" i="37"/>
  <c r="F31" i="37"/>
  <c r="F30" i="37" s="1"/>
  <c r="AI31" i="37"/>
  <c r="AI30" i="37" s="1"/>
  <c r="AC31" i="37"/>
  <c r="AC30" i="37" s="1"/>
  <c r="W31" i="37"/>
  <c r="Q31" i="37"/>
  <c r="K31" i="37"/>
  <c r="K30" i="37" s="1"/>
  <c r="E31" i="37"/>
  <c r="E30" i="37" s="1"/>
  <c r="AH31" i="37"/>
  <c r="AH30" i="37" s="1"/>
  <c r="AF31" i="37"/>
  <c r="AB31" i="37"/>
  <c r="AB30" i="37" s="1"/>
  <c r="Z31" i="37"/>
  <c r="Z30" i="37" s="1"/>
  <c r="V31" i="37"/>
  <c r="V30" i="37" s="1"/>
  <c r="T31" i="37"/>
  <c r="T30" i="37" s="1"/>
  <c r="P31" i="37"/>
  <c r="P30" i="37" s="1"/>
  <c r="N31" i="37"/>
  <c r="J31" i="37"/>
  <c r="H31" i="37"/>
  <c r="H30" i="37" s="1"/>
  <c r="D31" i="37"/>
  <c r="D30" i="37" s="1"/>
  <c r="AK31" i="37"/>
  <c r="AK30" i="37" s="1"/>
  <c r="AG31" i="37"/>
  <c r="AG30" i="37" s="1"/>
  <c r="AE31" i="37"/>
  <c r="AA31" i="37"/>
  <c r="AA30" i="37" s="1"/>
  <c r="Y31" i="37"/>
  <c r="Y30" i="37" s="1"/>
  <c r="U31" i="37"/>
  <c r="U30" i="37" s="1"/>
  <c r="S31" i="37"/>
  <c r="S30" i="37" s="1"/>
  <c r="O31" i="37"/>
  <c r="O30" i="37" s="1"/>
  <c r="M31" i="37"/>
  <c r="I31" i="37"/>
  <c r="G31" i="37"/>
  <c r="G30" i="37" s="1"/>
  <c r="C31" i="37"/>
  <c r="C30" i="37" s="1"/>
  <c r="AK26" i="37"/>
  <c r="AE26" i="37"/>
  <c r="Y26" i="37"/>
  <c r="S26" i="37"/>
  <c r="M26" i="37"/>
  <c r="G26" i="37"/>
  <c r="AJ26" i="37"/>
  <c r="AD26" i="37"/>
  <c r="X26" i="37"/>
  <c r="R26" i="37"/>
  <c r="L26" i="37"/>
  <c r="F26" i="37"/>
  <c r="AI26" i="37"/>
  <c r="AG26" i="37"/>
  <c r="AC26" i="37"/>
  <c r="AA26" i="37"/>
  <c r="W26" i="37"/>
  <c r="U26" i="37"/>
  <c r="Q26" i="37"/>
  <c r="O26" i="37"/>
  <c r="K26" i="37"/>
  <c r="I26" i="37"/>
  <c r="E26" i="37"/>
  <c r="C26" i="37"/>
  <c r="AH26" i="37"/>
  <c r="AF26" i="37"/>
  <c r="AB26" i="37"/>
  <c r="Z26" i="37"/>
  <c r="V26" i="37"/>
  <c r="T26" i="37"/>
  <c r="P26" i="37"/>
  <c r="N26" i="37"/>
  <c r="J26" i="37"/>
  <c r="H26" i="37"/>
  <c r="D26" i="37"/>
  <c r="AF21" i="37"/>
  <c r="Z21" i="37"/>
  <c r="Z20" i="37" s="1"/>
  <c r="T21" i="37"/>
  <c r="T20" i="37" s="1"/>
  <c r="N21" i="37"/>
  <c r="H21" i="37"/>
  <c r="H20" i="37" s="1"/>
  <c r="AK21" i="37"/>
  <c r="AJ21" i="37"/>
  <c r="AH21" i="37"/>
  <c r="AH20" i="37" s="1"/>
  <c r="AE21" i="37"/>
  <c r="AD21" i="37"/>
  <c r="AB21" i="37"/>
  <c r="AB20" i="37" s="1"/>
  <c r="Y21" i="37"/>
  <c r="X21" i="37"/>
  <c r="X20" i="37" s="1"/>
  <c r="V21" i="37"/>
  <c r="V20" i="37" s="1"/>
  <c r="S21" i="37"/>
  <c r="R21" i="37"/>
  <c r="P21" i="37"/>
  <c r="M21" i="37"/>
  <c r="L21" i="37"/>
  <c r="L20" i="37" s="1"/>
  <c r="J21" i="37"/>
  <c r="J20" i="37" s="1"/>
  <c r="G21" i="37"/>
  <c r="F21" i="37"/>
  <c r="D21" i="37"/>
  <c r="AI21" i="37"/>
  <c r="AI20" i="37" s="1"/>
  <c r="AG21" i="37"/>
  <c r="AG20" i="37" s="1"/>
  <c r="AC21" i="37"/>
  <c r="AC20" i="37" s="1"/>
  <c r="AA21" i="37"/>
  <c r="W21" i="37"/>
  <c r="U21" i="37"/>
  <c r="Q21" i="37"/>
  <c r="Q20" i="37" s="1"/>
  <c r="O21" i="37"/>
  <c r="O20" i="37" s="1"/>
  <c r="K21" i="37"/>
  <c r="K20" i="37" s="1"/>
  <c r="I21" i="37"/>
  <c r="E21" i="37"/>
  <c r="C21" i="37"/>
  <c r="C20" i="37" s="1"/>
  <c r="AJ14" i="37"/>
  <c r="AI14" i="37"/>
  <c r="AG14" i="37"/>
  <c r="AD14" i="37"/>
  <c r="AC14" i="37"/>
  <c r="AA14" i="37"/>
  <c r="X14" i="37"/>
  <c r="W14" i="37"/>
  <c r="U14" i="37"/>
  <c r="R14" i="37"/>
  <c r="Q14" i="37"/>
  <c r="O14" i="37"/>
  <c r="L14" i="37"/>
  <c r="K14" i="37"/>
  <c r="I14" i="37"/>
  <c r="F14" i="37"/>
  <c r="E14" i="37"/>
  <c r="C14" i="37"/>
  <c r="AK14" i="37"/>
  <c r="AH14" i="37"/>
  <c r="AF14" i="37"/>
  <c r="AE14" i="37"/>
  <c r="AB14" i="37"/>
  <c r="Z14" i="37"/>
  <c r="Y14" i="37"/>
  <c r="V14" i="37"/>
  <c r="T14" i="37"/>
  <c r="S14" i="37"/>
  <c r="P14" i="37"/>
  <c r="N14" i="37"/>
  <c r="M14" i="37"/>
  <c r="J14" i="37"/>
  <c r="H14" i="37"/>
  <c r="G14" i="37"/>
  <c r="D14" i="37"/>
  <c r="AJ8" i="37"/>
  <c r="AJ3" i="37" s="1"/>
  <c r="AI8" i="37"/>
  <c r="AG8" i="37"/>
  <c r="AD8" i="37"/>
  <c r="AC8" i="37"/>
  <c r="AA8" i="37"/>
  <c r="X8" i="37"/>
  <c r="W8" i="37"/>
  <c r="U8" i="37"/>
  <c r="R8" i="37"/>
  <c r="Q8" i="37"/>
  <c r="O8" i="37"/>
  <c r="L8" i="37"/>
  <c r="I8" i="37"/>
  <c r="F8" i="37"/>
  <c r="E8" i="37"/>
  <c r="C8" i="37"/>
  <c r="AK8" i="37"/>
  <c r="AH8" i="37"/>
  <c r="AF8" i="37"/>
  <c r="AE8" i="37"/>
  <c r="AB8" i="37"/>
  <c r="Z8" i="37"/>
  <c r="Y8" i="37"/>
  <c r="V8" i="37"/>
  <c r="T8" i="37"/>
  <c r="S8" i="37"/>
  <c r="P8" i="37"/>
  <c r="N8" i="37"/>
  <c r="M8" i="37"/>
  <c r="J8" i="37"/>
  <c r="H8" i="37"/>
  <c r="G8" i="37"/>
  <c r="D8" i="37"/>
  <c r="AI4" i="37"/>
  <c r="AF4" i="37"/>
  <c r="AF3" i="37" s="1"/>
  <c r="AB4" i="37"/>
  <c r="AB3" i="37" s="1"/>
  <c r="Z4" i="37"/>
  <c r="Z3" i="37" s="1"/>
  <c r="Z2" i="37" s="1"/>
  <c r="W4" i="37"/>
  <c r="V4" i="37"/>
  <c r="V3" i="37" s="1"/>
  <c r="T4" i="37"/>
  <c r="T3" i="37" s="1"/>
  <c r="T2" i="37" s="1"/>
  <c r="Q4" i="37"/>
  <c r="Q3" i="37" s="1"/>
  <c r="P4" i="37"/>
  <c r="P3" i="37" s="1"/>
  <c r="N4" i="37"/>
  <c r="N3" i="37" s="1"/>
  <c r="K4" i="37"/>
  <c r="J4" i="37"/>
  <c r="J3" i="37" s="1"/>
  <c r="H4" i="37"/>
  <c r="H3" i="37" s="1"/>
  <c r="H2" i="37" s="1"/>
  <c r="E4" i="37"/>
  <c r="E3" i="37" s="1"/>
  <c r="D4" i="37"/>
  <c r="D3" i="37" s="1"/>
  <c r="AK4" i="37"/>
  <c r="AK3" i="37" s="1"/>
  <c r="AJ4" i="37"/>
  <c r="AG4" i="37"/>
  <c r="AE4" i="37"/>
  <c r="AE3" i="37" s="1"/>
  <c r="AD4" i="37"/>
  <c r="AA4" i="37"/>
  <c r="X4" i="37"/>
  <c r="U4" i="37"/>
  <c r="S4" i="37"/>
  <c r="S3" i="37" s="1"/>
  <c r="R4" i="37"/>
  <c r="O4" i="37"/>
  <c r="O3" i="37" s="1"/>
  <c r="O2" i="37" s="1"/>
  <c r="M4" i="37"/>
  <c r="M3" i="37" s="1"/>
  <c r="L4" i="37"/>
  <c r="I4" i="37"/>
  <c r="G4" i="37"/>
  <c r="G3" i="37" s="1"/>
  <c r="F4" i="37"/>
  <c r="C4" i="37"/>
  <c r="C3" i="37" s="1"/>
  <c r="C2" i="37" s="1"/>
  <c r="L3" i="37" l="1"/>
  <c r="X3" i="37"/>
  <c r="U20" i="37"/>
  <c r="K3" i="37"/>
  <c r="K2" i="37" s="1"/>
  <c r="W3" i="37"/>
  <c r="AI3" i="37"/>
  <c r="AI2" i="37" s="1"/>
  <c r="E20" i="37"/>
  <c r="W20" i="37"/>
  <c r="F20" i="37"/>
  <c r="R20" i="37"/>
  <c r="AD20" i="37"/>
  <c r="N20" i="37"/>
  <c r="M30" i="37"/>
  <c r="AE30" i="37"/>
  <c r="N30" i="37"/>
  <c r="AF30" i="37"/>
  <c r="AD30" i="37"/>
  <c r="N2" i="37"/>
  <c r="F3" i="37"/>
  <c r="F2" i="37" s="1"/>
  <c r="R3" i="37"/>
  <c r="AD3" i="37"/>
  <c r="E2" i="37"/>
  <c r="AJ20" i="37"/>
  <c r="AF20" i="37"/>
  <c r="AF2" i="37" s="1"/>
  <c r="L30" i="37"/>
  <c r="Q30" i="37"/>
  <c r="Q2" i="37" s="1"/>
  <c r="L2" i="37"/>
  <c r="D20" i="37"/>
  <c r="D2" i="37" s="1"/>
  <c r="P20" i="37"/>
  <c r="P2" i="37" s="1"/>
  <c r="I30" i="37"/>
  <c r="J30" i="37"/>
  <c r="J2" i="37" s="1"/>
  <c r="W30" i="37"/>
  <c r="X30" i="37"/>
  <c r="V2" i="37"/>
  <c r="AB2" i="37"/>
  <c r="AH2" i="37"/>
  <c r="G20" i="37"/>
  <c r="M20" i="37"/>
  <c r="M2" i="37" s="1"/>
  <c r="S20" i="37"/>
  <c r="Y20" i="37"/>
  <c r="AE20" i="37"/>
  <c r="AK20" i="37"/>
  <c r="AK2" i="37" s="1"/>
  <c r="G2" i="37"/>
  <c r="S2" i="37"/>
  <c r="I3" i="37"/>
  <c r="U3" i="37"/>
  <c r="U2" i="37" s="1"/>
  <c r="AG3" i="37"/>
  <c r="AG2" i="37" s="1"/>
  <c r="AE2" i="37"/>
  <c r="Y2" i="37"/>
  <c r="R2" i="37"/>
  <c r="AD2" i="37"/>
  <c r="AJ2" i="37"/>
  <c r="I20" i="37"/>
  <c r="AA20" i="37"/>
  <c r="AA3" i="37"/>
  <c r="AA2" i="37" s="1"/>
  <c r="X2" i="37" l="1"/>
  <c r="W2" i="37"/>
  <c r="I2" i="37"/>
</calcChain>
</file>

<file path=xl/sharedStrings.xml><?xml version="1.0" encoding="utf-8"?>
<sst xmlns="http://schemas.openxmlformats.org/spreadsheetml/2006/main" count="6912" uniqueCount="1503">
  <si>
    <t>Freedom of Information (right/access to information)</t>
  </si>
  <si>
    <t>Yes/No</t>
  </si>
  <si>
    <t>Explanation</t>
  </si>
  <si>
    <t>Citation (Name of law and Article number)</t>
  </si>
  <si>
    <t>Qual-1</t>
  </si>
  <si>
    <t xml:space="preserve">Scope and Coverage </t>
  </si>
  <si>
    <t>Qual-2</t>
  </si>
  <si>
    <t>Scope of disclosure</t>
  </si>
  <si>
    <t>Qual-3</t>
  </si>
  <si>
    <t>Existence of legal right to access</t>
  </si>
  <si>
    <t>Qual-4</t>
  </si>
  <si>
    <t xml:space="preserve">"Information" or "Documents" is defined </t>
  </si>
  <si>
    <t>Qual-5</t>
  </si>
  <si>
    <t>Proactive disclosure is specified</t>
  </si>
  <si>
    <t>Qual-6</t>
  </si>
  <si>
    <t>Coverage of public and private sectors</t>
  </si>
  <si>
    <t>Qual-7</t>
  </si>
  <si>
    <t>Executive branch</t>
  </si>
  <si>
    <t>Qual-8</t>
  </si>
  <si>
    <t>Legislative branch</t>
  </si>
  <si>
    <t>Qual-9</t>
  </si>
  <si>
    <t>Judicial branch</t>
  </si>
  <si>
    <t>Qual-10</t>
  </si>
  <si>
    <t>Other public bodies</t>
  </si>
  <si>
    <t>Qual-11</t>
  </si>
  <si>
    <t>Private sector</t>
  </si>
  <si>
    <t>Qual-12</t>
  </si>
  <si>
    <t>Access to specific documents (subject to reactive and/or proactive disclosure)</t>
  </si>
  <si>
    <t>Qual-13</t>
  </si>
  <si>
    <t xml:space="preserve">Draft legal instruments </t>
  </si>
  <si>
    <t>Qual-14</t>
  </si>
  <si>
    <t xml:space="preserve">Enacted legal instruments </t>
  </si>
  <si>
    <t>Qual-15</t>
  </si>
  <si>
    <t>Annual budgets</t>
  </si>
  <si>
    <t>Qual-16</t>
  </si>
  <si>
    <t>Annual chart of accounts (actual expenditures)</t>
  </si>
  <si>
    <t>Qual-17</t>
  </si>
  <si>
    <t>Annual reports of public entities and programs</t>
  </si>
  <si>
    <t>Qual-18</t>
  </si>
  <si>
    <t>Information access and release</t>
  </si>
  <si>
    <t>Qual-19</t>
  </si>
  <si>
    <t>Procedural access</t>
  </si>
  <si>
    <t>Qual-20</t>
  </si>
  <si>
    <t>Universal access (agencies, citizens and non-citizens)</t>
  </si>
  <si>
    <t>Qual-21</t>
  </si>
  <si>
    <t>Type of request is specified (written, electronic, oral)</t>
  </si>
  <si>
    <t>Qual-22</t>
  </si>
  <si>
    <t>Assistance to requesters must be provided by law (includes barriers due to language differences, illiteracy, complexity of requests, etc.)</t>
  </si>
  <si>
    <t>Qual-23</t>
  </si>
  <si>
    <t>Cost of access is specified (free, request fees, photocopying costs, other administrative costs)</t>
  </si>
  <si>
    <t>Qual-24</t>
  </si>
  <si>
    <t>Deadlines for release of information</t>
  </si>
  <si>
    <t>Qual-25</t>
  </si>
  <si>
    <t>20-day response deadline</t>
  </si>
  <si>
    <t>Qual-26</t>
  </si>
  <si>
    <t>Agency granted right to extend response time</t>
  </si>
  <si>
    <t>Qual-27</t>
  </si>
  <si>
    <t>Maximum total response time of no more than 40 days</t>
  </si>
  <si>
    <t>Qual-28</t>
  </si>
  <si>
    <t>Exceptions and Overrides</t>
  </si>
  <si>
    <t>Qual-29</t>
  </si>
  <si>
    <t>Exemptions to disclosure</t>
  </si>
  <si>
    <t>Qual-30</t>
  </si>
  <si>
    <t>Existence of secrecy/states secrets law</t>
  </si>
  <si>
    <t>Qual-31</t>
  </si>
  <si>
    <t>Existence of personal privacy/data law</t>
  </si>
  <si>
    <t>Qual-32</t>
  </si>
  <si>
    <t xml:space="preserve">Specific exemptions to disclosure </t>
  </si>
  <si>
    <t>Qual-33</t>
  </si>
  <si>
    <r>
      <rPr>
        <b/>
        <sz val="8"/>
        <color indexed="8"/>
        <rFont val="Arial"/>
        <family val="2"/>
      </rPr>
      <t xml:space="preserve">Public Interest test: </t>
    </r>
    <r>
      <rPr>
        <sz val="8"/>
        <color indexed="8"/>
        <rFont val="Arial"/>
        <family val="2"/>
      </rPr>
      <t>Specified exemptions to disclosure may be overridden in cases where disclosure of information benefits the public interest.</t>
    </r>
  </si>
  <si>
    <t>Qual-34</t>
  </si>
  <si>
    <t>Appeals</t>
  </si>
  <si>
    <t>Qual-35</t>
  </si>
  <si>
    <t>Appeals allowed within public entities</t>
  </si>
  <si>
    <t>Qual-36</t>
  </si>
  <si>
    <t>Independent, non-judicial appeals mechanism, e.g., information commissioner. Does not include Ombudsman unless appeals decisions are binding.</t>
  </si>
  <si>
    <t>Qual-37</t>
  </si>
  <si>
    <t>Judicial appeals mechanism</t>
  </si>
  <si>
    <t>Qual-38</t>
  </si>
  <si>
    <t>Sanctions for non-compliance</t>
  </si>
  <si>
    <t>Qual-39</t>
  </si>
  <si>
    <t>Administrative sanctions are specified for violations of disclosure requirements</t>
  </si>
  <si>
    <t>Qual-40</t>
  </si>
  <si>
    <t>Fines are specified for violations of disclosure requirements</t>
  </si>
  <si>
    <t>Qual-41</t>
  </si>
  <si>
    <t>Criminal sanctions are specified for violations of disclosure requirements</t>
  </si>
  <si>
    <t>Qual-42</t>
  </si>
  <si>
    <t>Monitoring and Oversight</t>
  </si>
  <si>
    <t>Qual-43</t>
  </si>
  <si>
    <t>Information officers must be appointed in public agencies</t>
  </si>
  <si>
    <t>Qual-44</t>
  </si>
  <si>
    <t>Public body that is responsible for applying sanctions</t>
  </si>
  <si>
    <t>Qual-45</t>
  </si>
  <si>
    <t>Public body that is responsible for public outreach (raising public awareness)</t>
  </si>
  <si>
    <t>Qual-46</t>
  </si>
  <si>
    <t>Nodal agency for RTI (implementation support/compliance within public sector). Does not include Ombudsman.</t>
  </si>
  <si>
    <t>Qual-47</t>
  </si>
  <si>
    <t>Ombudsman involvement in implementation is specified by law</t>
  </si>
  <si>
    <t>Qual-48</t>
  </si>
  <si>
    <t>Reporting of data and/or implementation is required</t>
  </si>
  <si>
    <t>Yes</t>
  </si>
  <si>
    <t>If it is not otherwise foreseen by the Constitution and/or the Law, information holder at least once a year publicize specific information related to his activity and or changes to it.</t>
  </si>
  <si>
    <t>Article 7 of the Law on Freedom of Information, 2003</t>
  </si>
  <si>
    <t>This law applies to the activity of the state and local self-government bodies, state offices, organizations financed from the state budget, as well as private organizations of public importance and their state officials.</t>
  </si>
  <si>
    <t>Article 1 of the Law on Freedom of Information, 2003</t>
  </si>
  <si>
    <t>This law applies to the activity of the state and local self-government bodies, state offices, organizations financed from the state budget, as well as private organizations of public importance and their state officials.
Organization of public importance - private organizations that have monopoly or a leading role in the goods market, as well as those providing services to public in the sphere of health, sport, education, culture, social security, transport, communication and communal services.</t>
  </si>
  <si>
    <t>Articles 1 and 3 of the Law on Freedom of Information, 2003</t>
  </si>
  <si>
    <t>The draft laws submitted for discussion in the National Assembly may be promulgated by press and media and the drafts of other legal acts may be promulgated by the decision of the drafters or the body adopting the act.</t>
  </si>
  <si>
    <t>Article 29 of the Law on Legal Acts, 2003</t>
  </si>
  <si>
    <t>All legal instruments (laws, decrees, regulations, subsidiary legislation) are subject to official promulgation in corresponding state, agency and community newsletters. 
The administrative acts are required to be publicized by the administrative bodies adopting it in their official newletters or through dissemination by mass media.</t>
  </si>
  <si>
    <t>Articles 48-59, 62-63 and 69 of the Law on Legal Acts, 2002
Articles 58 and 59 of the Law on Administrative Procedure, 2004</t>
  </si>
  <si>
    <t>The public entity is required once a year to publicize information on its budget.</t>
  </si>
  <si>
    <t>No</t>
  </si>
  <si>
    <t>Absent from legal framework.</t>
  </si>
  <si>
    <t>The public entity is required once a year to publicize information on its activities and services.</t>
  </si>
  <si>
    <t>Foreign citizens can enjoy the rights and freedoms foreseen by the following law as defined by the Republic of Armenia Law and/or in cases defined by international treaties.
A written inquiry must be signed to include applicant´s name, last name, citizenship, place of residence, work or study (in case of legal persons: name, physical address).</t>
  </si>
  <si>
    <t>Articles 6 and 9 of the Law on Freedom of Information, 2003</t>
  </si>
  <si>
    <t>Oral requests and written requests are accepted if they meet the requirements of the Article.</t>
  </si>
  <si>
    <t>Article 9 of the Law on Freedom of Information, 2003</t>
  </si>
  <si>
    <t>Person responsible for the Freedom of information according to the law:
a) ensures that the responsibilities of the information holder in the field of FOI are exercised;
b) explains thoroughly the procedures, conditions and forms of providing information to the person seeking information;</t>
  </si>
  <si>
    <t>Article 13 of the Law on Freedom of Information, 2003</t>
  </si>
  <si>
    <t>No fees shall be applied for response to specific cases among which are oral inquires, printed or copied information does not exceed 10 pages, information provided through e-mail or internet, etc. The organizations of public importance establish the fees for the information provided by them, which cannot exceed the costs of providing the information. No fees shall be applied towards the applicant upon whose inquiry the corrected information is provided by the organization, which earlier gave incomplete or false information.</t>
  </si>
  <si>
    <t>Article 10 of the Law on Freedom of Information, 2003</t>
  </si>
  <si>
    <t>Answer to written inquiry is provided within 5 days (includes either providing the information requested if not published before or place and time of the publication) or advising within 5 days that additional time will be required, which cannot exceed 30 days.</t>
  </si>
  <si>
    <t>If additional work is required to provide requested information, response time is extended up to 30 days along with a written notice to the applicant (provided within 5 days of submitting the request) informing about the reasons for delay and the final deadline when the information will be provided.</t>
  </si>
  <si>
    <t xml:space="preserve">Law on State and Official Secrets, 1996     </t>
  </si>
  <si>
    <t>Law on Personal Data, 2002</t>
  </si>
  <si>
    <t xml:space="preserve">Specific exemptions to coverage are provided.
Information is exempt from disclosure if it implicates one the following categories: state, official, bank, or trade secrets; an individual’s privacy; investigations; or copyrights and related rights.
The following categories are added to the list of information whose access may be restricted: originals of unique &amp; archived documents, and documents that are not in “satisfactory condiction.”
</t>
  </si>
  <si>
    <t>Article 8 of the Law on Freedom of Information, 2003                                                                                                                                       Article 2, Law on State and Official Secrets, 1996                                                                                                                                              Article 22, Law on Archives, 2004</t>
  </si>
  <si>
    <t>There is a mechanism for appeal through the court system.
The right and procedure for appeal to administrative and judicial bodies exists.</t>
  </si>
  <si>
    <t>Article 11 of the Law on Freedom of Information, 2003
Articles 69 and 70 of the Law on Administrative Procedure, 2004</t>
  </si>
  <si>
    <t>Certain administrative sanctions are provided specifically for FOI violations concerning journalists and environmental information.  A violator risks not being able to hold a certain post or practice certain professional activities for a period of time ranging from 2 to 6 years, depending upon the violation and consequences thereof.</t>
  </si>
  <si>
    <t>Articles 164 and 282 of the Criminal Code, 2003</t>
  </si>
  <si>
    <t>Fines are levied on officials for the failure to provide information. 
Frst-time violations merit fines ranging between 10 and 50 times minimum salaries. For second-time violations committed within one year of initial sanctions, fines range between 50 and 100 times minimal salaries. 
Different types of FOI violations merit different fines.  These criminal fines range between 50 to 400 times minimum salaries, depending upon the type of violation.</t>
  </si>
  <si>
    <t>Article 1897 of the Administrative Violations Code, 1996                                                                                                                                                  Articles 148, 164 and 282 of the Criminal Code, 2003</t>
  </si>
  <si>
    <t>Criminal sanctions are applied towards officials specifically for FOI violations concerning journalists and environmental information. Possible criminal sanctions include imprisonment for up to 3 years for hindering journalists’ professional activities; and imprisonment for 2 to 5 years for certain violations concerning environmental catastrophes.</t>
  </si>
  <si>
    <t>Public entities are required to appoint an official responsible for information freedom.</t>
  </si>
  <si>
    <t xml:space="preserve">Articles 12 and 13 of the Law on Freedom of Information, 2003 </t>
  </si>
  <si>
    <t>The person with authority and responsibility that is required to ensure compliance with the FOI law is the head of the entity that holds the information or an official appointed by him/her.</t>
  </si>
  <si>
    <t xml:space="preserve">Yes </t>
  </si>
  <si>
    <t>The law covers all organs of the Federation as well of the self administration, as regulated by Federal Legislation.</t>
  </si>
  <si>
    <t>§1(1) Duty to Grant Information Act 1987, as amended 1998</t>
  </si>
  <si>
    <t>The law does not apply to the legislature. Regional laws similarly don't cover regional parliaments.</t>
  </si>
  <si>
    <t>The law only applies to administrative bodies.</t>
  </si>
  <si>
    <t xml:space="preserve">The publication of legal instruments is an administrative task and therefore covered by the law. Draft legal instruments (laws and statutory instruments) are promulgated in the Federal Law Gazette which is accessible online.
</t>
  </si>
  <si>
    <t>§1(1) Duty to Grant Information Act 1987, as amended 1998
§1 Fundamental Act on the Duty to Grant Information, 1987</t>
  </si>
  <si>
    <t xml:space="preserve">The publication of enacted legal instruments is an administrative task and therefore covered by the law. All enacted legal instruments (laws and statutory instruments) are promulgated in the Federal Law Gazette which is accessible online.
</t>
  </si>
  <si>
    <t>The preparation of an annual budget is an administrative task and information about it is therefore covered by the law. The law provides for access to information - not actual documents.</t>
  </si>
  <si>
    <t>The preparation of an annual chart of accounts is an administrative task and information about it is therefore covered by the law. The law provides for access to information - not actual documents.</t>
  </si>
  <si>
    <t>The preparation of an annual report is an administrative task and information about it is therefore covered by the law. The law provides for access to information - not actual documents.</t>
  </si>
  <si>
    <t>The law permits "anyone" to submit requests for information.</t>
  </si>
  <si>
    <t xml:space="preserve">§ 2 Duty to Grant Information Act 1987, as amended 1998
</t>
  </si>
  <si>
    <t>Requests can be submitted in writing, orally or by telephone. If a request is made orally or by telephone, the applicant may be requested to put it in writing if the scope or content of the information requested is not clear.</t>
  </si>
  <si>
    <t>Requests are to be exempt from stamp duties and federal administration fees.</t>
  </si>
  <si>
    <t xml:space="preserve">§ 5 Duty to Grant Information Act 1987, as amended 1998
</t>
  </si>
  <si>
    <t>At a Federal level, the law requires information shall be given without "undue delay" but within 8 weeks from receipt of the request for information. At a state level, the individual states can determine their timeframes for responding.</t>
  </si>
  <si>
    <t>§ 3 Duty to Grant Information Act 1987, as amended 1998
§5 Fundamental Act on the Duty to Grant Information, 1987</t>
  </si>
  <si>
    <t>At a Federal level, the law states that "if for special reasons such term can-not be complied with, the applicant shall be informed accordingly in writing" without giving any timeframe. At a state level, the individual states can determine their timeframes for responding.</t>
  </si>
  <si>
    <t>Official secrets are defined in the Constitution.</t>
  </si>
  <si>
    <t>§ 20(3) Austrian Federal Constitution 1930</t>
  </si>
  <si>
    <t>The data protection law sets out a right to secrecy of personal data, especially with regard to private and family life. In addition, the Civil Code sets out a right to privacy.</t>
  </si>
  <si>
    <t>§1(1) Federal Act concerning Protection of Personal Data 1999, as amended 2013
§1328(a) Civil Code 1846, as amended 2015</t>
  </si>
  <si>
    <t>Information can be withheld if disclosure would: a) prevent proper compliance with statutory duties b) infringe a statutory duty of secrecy which covers maintenance of public peace, order and security, national defence, external relations,  c) reveal personal data d) archive information cannot be disclosed in the interests of protecting national defence, foreign-policy, economic or financial interests of the Austria or the EU or anticipating, preventing or prosecuting crime.</t>
  </si>
  <si>
    <t>§1 and §2  Duty to Grant Information Act 1987, as amended 1998
§1 and §3 Fundamental Act on the Duty to Grant Information, 1987
§ 20(3) Austrian Federal Constitution 1930
§1(1) Federal Act concerning Protection of Personal Data 1999, as amended 2013
§ 7 Federal Archives Act 1999</t>
  </si>
  <si>
    <t>Requesters have the right to lodge a judicial appeal with the federal administrative court, in line with the General Administrative Procedures Act </t>
  </si>
  <si>
    <t>§4 Duty to Grant Information Act 1987, as amended 1998</t>
  </si>
  <si>
    <t>The law applies to all federal administrative authorities including the archives, with the exception of two of them which are covered by the law on archives.</t>
  </si>
  <si>
    <t>Article 1(b)(1) and Article 11 Law 94-1724 on the Right of Access to Administrative Documents held by Federal Public Authorities (1994, last amended 2010)</t>
  </si>
  <si>
    <t>The law only applies to administrative bodies, which would include the administrative functions of the legistlature.</t>
  </si>
  <si>
    <t>Article 1(b)(1) Law 94-1724 on the Right of Access to Administrative Documents held by Federal Public Authorities (1994, last amended 2010)</t>
  </si>
  <si>
    <t>The law only applies to the administrative functions of the judicial power. The Belgian Constitution, however, specifically proposes a theme of openness in respect of the judiciary, allowing court hearings to be open, unless public access should jeopardize morals or order.</t>
  </si>
  <si>
    <t>Article 1(b)(1) Law 94-1724 on the Right of Access to Administrative Documents held by Federal Public Authorities (1994, last amended 2010)
Article 148, Belgian Constitution</t>
  </si>
  <si>
    <t xml:space="preserve"> </t>
  </si>
  <si>
    <t>Proactive disclosure is not required. However the law defines the scope of the law as all administrative information held by the body, in whatever format. In practice draft laws are published on the websites of both chambers of parliament.</t>
  </si>
  <si>
    <t>Article 1(b)(2) Law 94-1724 on the Right of Access to Administrative Documents held by Federal Public Authorities (1994, last amended 2010)</t>
  </si>
  <si>
    <t xml:space="preserve">The Constitution requires all new laws to be published. Since 1845, any new law or changes to a law can only take effect once published in the Belgian Official Gazette (Moniteur Belge). The FOI law also requires all administrative information held by a public body to be disclosed. </t>
  </si>
  <si>
    <t>Article 190, Belgian Constitution
Article 1, Law of 24 December 1865 modifying Article 1 of Law of 28 February 1845
Article 1(b)(2) Law 94-1724 on the Right of Access to Administrative Documents held by Federal Public Authorities (1994, last amended 2010)</t>
  </si>
  <si>
    <t xml:space="preserve">The Constitution requires the House of Representatives to set and publish in a law the annual national level budget. All state receipts and expenditures must be included in the budget and accounts.   Regions can set their own budgets but the Constitution requires the to disclose their budgets and accounts. </t>
  </si>
  <si>
    <t>Article 174 and Article 162(5) Belgian Constitution
Annual Budget Laws and updates at national and regional level</t>
  </si>
  <si>
    <t xml:space="preserve">The Constitution requires the House of Representatives to set and publish in a law the annual national level budget. All state receipts and expenditures must be included in the budget and accounts.   Regions can set their own budgets but the Constitution requires them to disclose their budgets and accounts. The FOI law also requires all administrative information held by a public body to be disclosed. </t>
  </si>
  <si>
    <t>Article 174 and Article 162(5) Belgian Constitution
Annual Budget Laws and updates at national and regional level
Article 1(b)(2) Law 94-1724 on the Right of Access to Administrative Documents held by Federal Public Authorities (1994, last amended 2010)</t>
  </si>
  <si>
    <t xml:space="preserve">The law defines the scope of the law as all administrative information held by the body, in whatever format. Proactive disclosure is not specified by law however. </t>
  </si>
  <si>
    <t>The law provides that everyone can consult and have a copy of an administrative document.</t>
  </si>
  <si>
    <t>Article 4 Law 94-1724 on the Right of Access to Administrative Documents held by Federal Public Authorities (1994, last amended 2010)
Article 32 Constitution (1994, last amended 2007)</t>
  </si>
  <si>
    <t>Applications must be in writing.</t>
  </si>
  <si>
    <t>Article 5 Law 94-1724 on the Right of Access to Administrative Documents held by Federal Public Authorities (1994, last amended 2010)</t>
  </si>
  <si>
    <t xml:space="preserve">The law provides that only direct costs can be charged. The cost of copies is set by the King via a Royal Decree. </t>
  </si>
  <si>
    <t>Article 3 and Article 12 Law 94-1724 on the Right of Access to Administrative Documents held by Federal Public Authorities (1994, last amended 2010)
Article 2, Royal Decree on the cost of accessing copies of public information 2007</t>
  </si>
  <si>
    <t xml:space="preserve">The deadline is 30 days. </t>
  </si>
  <si>
    <t>Article 6(5) Law 94-1724 on the Right of Access to Administrative Documents held by Federal Public Authorities (1994, last amended 2010)</t>
  </si>
  <si>
    <t xml:space="preserve">The agency may extend the response time by 15 days. </t>
  </si>
  <si>
    <t xml:space="preserve">The total response time with the extension period is 45 days. There is no requirement to reply; if there is no response within 45 days the application is deemed to have been rejected. </t>
  </si>
  <si>
    <t xml:space="preserve">Includes regulations on the classification and types of secret documents and informations. Classifications are determined by the King. </t>
  </si>
  <si>
    <t>Law relating to classification and to authorizations of security (1998)</t>
  </si>
  <si>
    <t>Includes regulations on the protection of personal privacy and data protection. The Constitution enshrines the right to respect for private and family life.</t>
  </si>
  <si>
    <t>Law on the protection of privacy in relation to the processing of personal data (1992, last amended 2014)
Article 22 Belgian Constitution</t>
  </si>
  <si>
    <t xml:space="preserve">Exempted information includes information on public safety, people’s fundamental rights and freedoms, international relations, public order, national defence, internal and external security of the state, criminal investigations, scientific and economic interests of the country,  trade secrets, protection of sources of confidential information, personal information, a secret established by law, confidential discussions, incomplete information, confidential opinions, abusive information. </t>
  </si>
  <si>
    <t xml:space="preserve">Article 12 Law relating to classification and to authorizations of security (1998, as amended 2005)
Article 6 Law 94-1724 on the Right of Access to Administrative Documents held by Federal Public Authorities (1994, last amended 2010)
Article 5, Law on the protection of privacy in relation to the processing of personal data (1992, last amended 2008)
</t>
  </si>
  <si>
    <t xml:space="preserve">Requests for information will be denied if the public interest of the publication of the information is not bigger that the protection of the interests set out in the law.
Personal data may be processed if it is necessary for the performance of a task carried out in the public interest.  Prohibitions of processing public data do not apply where it is necessary to protect vital interests or where it is carried out by a public interest entity protecting fundamental freedoms or against criminal offences. </t>
  </si>
  <si>
    <t>Article 6(1)  Law 94-1724 on the Right of Access to Administrative Documents held by Federal Public Authorities (1994, last amended 2010)
Article 5, Article 6.2 and Article 8.2 Law on the protection of privacy in relation to the processing of personal data (1992, last amended 2008)</t>
  </si>
  <si>
    <t>Where an authority has refused to disclose information, the applicant can request that it reconsider it's action. They authority has 15 days to answer. If they don't answer, the "administrative silence" is interpreted as a refusal.</t>
  </si>
  <si>
    <t>Article 8(2) Law 94-1724 on the Right of Access to Administrative Documents held by Federal Public Authorities (1994, last amended 2010)</t>
  </si>
  <si>
    <t>The law establishes the possibility of asking the Commission on Access to and Reuse of Official Documents for an opinion on the case at the same time as appealing to the authority to reconsider (internal appeal). Any opinion issued by the Commission is not binding.</t>
  </si>
  <si>
    <t>Article 8  Law 94-1724 on the Right of Access to Administrative Documents held by Federal Public Authorities (1994, last amended 2010)</t>
  </si>
  <si>
    <t>An appeal can be lodged with the Council of State under the Royal Decree of 1973</t>
  </si>
  <si>
    <t>Art. 15а. (New, SG No. 104/2008) (1) Information under Art. 15 shall be published on the Internet sites of the administrative structures within the system of the executive power.
(2) In the access to information subsection of the Internet site under subart.
1, the data under Art. 15, subart.
1, item 4 and subart
2, as well as internal rules related to the access to information and the procedure for access to the public registers maintained by the administrative structures within the system of the executive power, shall be published.</t>
  </si>
  <si>
    <t>Article 15a of the Access to Public Information Act, 2000, last amended 2011</t>
  </si>
  <si>
    <t>Art. 3. (1) (Amended SG No. 104/2008) This act shall apply to access to public information that is created by or kept with the state bodies, their regional offices, and the local selfgovernance bodies of the Republic of Bulgaria, hereinafter referred to as "the bodies".
(3) (New, SG No. 49/2007; Amended, SG No. 104/2008) Public sector organizations shall be obliged to provide public sector information for reuse, excluding the cases prescribed by that law.
(4) (New, SG No. 49/2007) A public sector organization is any state body, local selfgovernment body, public law organization, as well as their
subordinates.</t>
  </si>
  <si>
    <t>Article 3 of the Access to Public Information Act, 2000, last amended 2011</t>
  </si>
  <si>
    <t>Art. 3. (1) (Amended SG No. 104/2008) This act shall apply to access to public information that is created by or kept with the state bodies, their regional offices, and the local selfgovernance bodies of the Republic of Bulgaria, hereinafter referred to as "the bodies".
(3) (New, SG No. 49/2007; Amended, SG No. 104/2008) Public sector organizations shall be obliged to provide public sector information for reuse, excluding the cases prescribed by that law.</t>
  </si>
  <si>
    <t>(4) (New, SG No. 49/2007) A public sector organization is any state body, local selfgovernment body, public law organization, as well as their
subordinates.</t>
  </si>
  <si>
    <t>(2) (Amended SG No. 104/2008) This act shall also apply to the access to public information, which is created by and kept with:
1. bodies, subject to the public law, other than those under subart. 1, including public law organizations;
2. individuals and legal entities as far as only their activities financed with funds from the consolidated state budget, subsidies from the European Union funds or allocated through EU projects and programs, are concerned.</t>
  </si>
  <si>
    <t>The government agencies which are preparing drafts on legal acts, shall first publish those drafts on the respective government agency’s internet website and prior the draft’s official promulgation, along with the draft’s brief and motives. Within 14 days of the draft’s online publication, all interested parties may make proposals and suggest alterations to the draft of the legal act.</t>
  </si>
  <si>
    <t>Article 26 of the Law on Normative Acts, 1973, last amended 2007</t>
  </si>
  <si>
    <t xml:space="preserve">All legal acts are required to be promulgated and come into force three days after their publication.
All enacted legal instruments shall be promulgated. The laws, Ministerial decrees and decrees of Ministers and Head of other government agencies shall be promulgated in one issue of the Bulgarian State Gazette, while the European Union Regulations shall be promulgated in the EU Official Gazette in Bulgarian language.
All texts of statutory administrative acts shall be authenticated and promulgated in the State Gazette, except for the acts of the municipal councils which shall be published through the local press or other suitable means. 
The access to official information contained in normative acts is being provided to the public through the legal acts’ promulgation. In request for access to official information, the government agencies are obliged to state the number, the date and the title of the issue where the information was published.
</t>
  </si>
  <si>
    <t xml:space="preserve">Article 5 of the Constitution, 1991, last amended 2007
Articles 37 and 38 of the Law on Legal Acts, 1973 (missing)
Article 78 of the Administrative Procedure Code, 2006, last amended 2014
Article 12 of the Access to Public Information Act, 2000, last amended 2011
</t>
  </si>
  <si>
    <t>The structure of the state budget shall be defined by a Ministerial decree within one month from the promulgation of the Annual State Budget Act in the State Gazette. The latter is promulgated annually in the State Gazette.</t>
  </si>
  <si>
    <t>According to Article 23. (1) of State Budget Procedures Act, 1996, last amended 2013</t>
  </si>
  <si>
    <t>There is no explicit provision requiring the government entities to publish their chart of accouts and to allow citizens to request such information, however access to administrative public information is not restricted.</t>
  </si>
  <si>
    <t>Article 11 of the Access to Public Information Act, 2000, last amended 2011</t>
  </si>
  <si>
    <t>The public agencies are required to publish annual reports on the application for access to public information, as well as the agencies’ functions and structure. Article 16 expands this duty and requires the Minister of the State Administration and Administrative Reform to publish an annual summary of the reports on the government entities and their administrations. 
The government entities are required to prepare reports regarding the state of their administration and publish them on the respective internet website or make it public by other means by February 28 of each calendar year.</t>
  </si>
  <si>
    <t>Article 15 and 16 of the Access to Public Information Act, 2000, last amended 2011
Article 62 of the Administration Act, 1998, last amended 2013</t>
  </si>
  <si>
    <t>Art. 4. (1) Any citizen of the Republic of Bulgaria is entitled to access to public information subject to the conditions and the procedure set forth in this act, unless another act provides for a special procedure to seek, receive and impart such information.
(2) Foreign citizens and individuals with no citizenship shall enjoy the right under subart. 1 in the Republic of Bulgaria.
(3) Legal entities shall enjoy the right under subart. 1 too.
(4) (New, SG No. 49/2007) Persons under subart. 1, 2, 3 shall have the right of reuse of public sector information.</t>
  </si>
  <si>
    <t>Article 4 of the Access to Public Information Act, 2000, last amended 2011</t>
  </si>
  <si>
    <t>Art. 24. (1) The request for granting access to public information shall be made in the form of a written application or verbal request.
(2) The application is deemed written also in cases where it is sent electronically subject to conditions determined by the respective body.
(3) Where the applicant is not granted access to public information requested in oral form, or he/she considers the disclosed public information insufficient, he/she may file a written application.</t>
  </si>
  <si>
    <t>Article 24 of the Access to Public Information Act, 2000, last amended 2011</t>
  </si>
  <si>
    <t>(4) Persons with impaired sight, hearing or speech are entitled to request access in a form that corresponds to their ability to communicate.</t>
  </si>
  <si>
    <t>Article 26 of the Access to Public Information Act, 2000, last amended 2011</t>
  </si>
  <si>
    <t xml:space="preserve">The access to public information must be provided free of charge and if an expense is incurret for the release of the information, the requesting party shall be charged for the costs incurred.  </t>
  </si>
  <si>
    <t>Article 20 of the Access to Public Information Act, 2000, last amended 2011</t>
  </si>
  <si>
    <t xml:space="preserve">Answers to inquiries must be provided as soon as possible and no later than 14 days of the date of registration of the inquiry.  </t>
  </si>
  <si>
    <t xml:space="preserve">Article 28 of the Access to Public Information Act, 2000, last amended 2011  </t>
  </si>
  <si>
    <t xml:space="preserve">The time period for response by the government agency may be extended with 10 days if the information requested is of substantial volume. The explicit criteria for allowing extended reposnse time of additional 14 days from the initial request, is specified. </t>
  </si>
  <si>
    <t xml:space="preserve">Articles 30 &amp; 31 of the Access to Public Information Act, 2000, last amended 2011  </t>
  </si>
  <si>
    <t xml:space="preserve">The initial response time must be no more than 14 days and according to Article 30 this term can be extended with additional 10 days in case the information requested is of substantial volume. Where the information requested concerns a third party whose consent is necessary for the information to be released, the initial 14-day period may be extended with additional 14 days. The extensions allowed together with the initial 14-day response time allow a maximum response time of 28 days. </t>
  </si>
  <si>
    <t xml:space="preserve">Articles 28, 30 &amp; 31 of Access to Public Information Act, 2000, last amended 2011  </t>
  </si>
  <si>
    <t>Classified information is available only to people who “need to know” and becomes available to everyone only after the expiration of the time limits for protection.</t>
  </si>
  <si>
    <t>Protection of Classified Information Act, 2002</t>
  </si>
  <si>
    <t>Personal Data Protection Act, 2002</t>
  </si>
  <si>
    <t>Information may be withheld by the government agencies if it is classified and constitutes state or other protected secret, relates to preparatory work of an act of the agencies and has no significance in itself (opinions, comments), is related to ongoing negotiations led by the government agency or where the disclosure of such information may result in unfair competition.</t>
  </si>
  <si>
    <t>Articles 7, 13 and 17 of the Access to Public Information Act, 2000, last amended 2011</t>
  </si>
  <si>
    <t xml:space="preserve">The administrative public information must not be restricted when there is an overriding public interest in disclosure.  Other provisions in the law go on to specify certain issues that may constitute such an overriding interest in disclosure, such as transparency, individuals’ ability to form their opinions, sensitive commercial information whose secrecy may result in unfair competition, and corruption or abuse of power, among others.
In addition, disclosure of certain information that would otherwise require third-party consent if there is an overriding public interest, is required.
</t>
  </si>
  <si>
    <t xml:space="preserve">Articles 13, 14, 17, 31 and 37 of the Access to Public Information Act, 2000, last amended 2011
</t>
  </si>
  <si>
    <t>Appeals can be addressed to the administrative courts or the Supreme Administrative Court.</t>
  </si>
  <si>
    <t xml:space="preserve">Article 40 of the Access to Public Information Act, 2000, last amended 2011         </t>
  </si>
  <si>
    <t>Violations of the Act will be subject to administrative sanctions provided by the Administrative Violations and Penalties Act.  Public censure or a temporary deprivation of the right to practice a certain profession or activity is allowed
Administrative sanctions are applied to the government and its agencies for the failure to provide information.</t>
  </si>
  <si>
    <t>Article 44 of Access to Public Information Act, 2000, last amended 2011                                                                                                                                       
Articles 13-16 &amp; 28(3) of the Administrative Procedure Code, 2006, last amended 2014</t>
  </si>
  <si>
    <t>Fines are levied on the government or its agencies for the failure to provide information.  Specifically, under the 2000 Act, the fines range from 50 to 200 leva, depending upon who violated the law. And, under the 2006 Code, the fines range from 50 to 1,000 leva.</t>
  </si>
  <si>
    <t>Article 42 of Access to Public Information Act, 2000, last amended 2011                                                                                                                              
Article 302 of the Administrative Procedure Code, 2006, last amended 2014</t>
  </si>
  <si>
    <t>The administrative entities are required to publish the name, address, telephone numbers and the working hours of the point of contact for FOI requests. 
§ 18. The bodies under art. 3, subart. 1 are obliged to appoint officials in the respective administration, who shall be directly responsible for the provision of public information, as well as to establish a proper place for reading the provided information, within six months after this act becomes effective.</t>
  </si>
  <si>
    <t>Article 15 of the Access to Public Information Act, 2000, last amended 2011
Final provisions to the Access to Public Information Amendment Act (Promulgated – SG. No. 49/2007), Section 18, included in the Access to Public Information Act, 2000, last amended 2011</t>
  </si>
  <si>
    <t>Art. 43. (Amended, SG No. 49/2007) (1) The violations under this act shall be found by an authorized official, appointed by the Minister of Justice, in the cases set forth in Art. 3, subart. 2 or the respective agency in the rest of the cases.
(2) The penalty acts shall be issued as follows:
1. under art. 42, subart.1 by the respective agency under Art. 3, subart. 1 or by an authorized official;
2. under art. 42, subart. 2 – by the persons and the procedure set forth by art. 306 of the Administrative Procedure Code;
3. under art. 42, subart. 3 – by the respective agency, and if the responsible person is one described in art. 3, subart. 2 by the Minister of Justice or an authorized official;
4. under art. 42, subart. 4 by the Minister of Justice or an authorized official.</t>
  </si>
  <si>
    <t>Article 43 of the Access to Public Information Act, 2000, last amended 2011</t>
  </si>
  <si>
    <t>(1) In order to inform the public, each obligated body shall make public at a freely accessible place within its registered office and other offices and allow making copies of the following information</t>
  </si>
  <si>
    <t>Section 5 of the Freedom of Information Act 106/1999 Coll., 1999</t>
  </si>
  <si>
    <t>(1) The bodies obliged to provide information related to the scope of their powers under this Act shall be state authorities, territorial self-administration entities and their autohorities, and public institutions.</t>
  </si>
  <si>
    <t>Section 2 of the Freedom of Information Act 106/1999 Coll., 1999</t>
  </si>
  <si>
    <t>(2) Such obligated bodies shall also include the bodies that have been authorized by the law to decide entrusted by the law with making decisions on the rights, legislatively protected interests or duties of natural persons and legal entities in the public administration sector. Such duty applies solely to the scope of their discretionary powers.</t>
  </si>
  <si>
    <t>In practice, drafts and subsequent changes in the course of the legislative process are posted on the official website of the House of Representatives in the form of the so-called Prints of the House, in the later stage also on the official webpage of the Senat (Upper House of Parliament). Government drafts are also published on the official website of the Government.</t>
  </si>
  <si>
    <t>Generally speaking, all the legal acts of general application must be published in the Collection of Laws. All the international laws by which the Czech Republic is bound must be published in the Collection of International Treaties, where the authoritative foreign version, as well as the Czech version, is published simultaneously.</t>
  </si>
  <si>
    <t xml:space="preserve">Collection of Laws and the Collection of International Treaties Act No. 309/1999 Coll. (1999)
</t>
  </si>
  <si>
    <t>Public entities have an obligation to publish their budgets of the pending and the previous year with all amendments.</t>
  </si>
  <si>
    <t>Section 8.2 of Decree No. 442/2006 Coll., 2006</t>
  </si>
  <si>
    <t>Public entities have an obligation to publish their chart of accounts within their annual budget.</t>
  </si>
  <si>
    <t>The public entity is required to publicize annual report on its activities with the respect to free access to information. This annual report can be part of a general annual report, if the public entity has one.</t>
  </si>
  <si>
    <t>Section 18 of the Freedom of Information Act 106/1999 Coll., 1999</t>
  </si>
  <si>
    <t>(1) For the purpose of this Act, the "applicant" any natural person or legal entity requesting information.</t>
  </si>
  <si>
    <t>Section 3 of the Freedom of Information Act 106/1999 Coll., 1999</t>
  </si>
  <si>
    <t>(1) The request for the provision of information may be submitted orally or in writing, including telecommunications media networks or services of electronic communications.
(2) If the applicant is not provided the information on the basis of an oral request or if the applicant does not consider the information provided on the basis of an oral request as sufficient, a written request must be submitted.</t>
  </si>
  <si>
    <t>Section 13 of the Freedom of Information Act 106/1999 Coll., 1999</t>
  </si>
  <si>
    <t>(5) The obligated body shall review the contents of the request and:
a) if the lack of data about the applicant under the paragraph 2 hinders the information request processing procedure hereunder, namely under Sections 14a or 15, the applicant shall be asked within 7 days of request submission to complete the request; should the applicant fail to satisfy this call within 30 days of its receipt, the request shall be suspended ,
b) if the request is incomprehensible, fails to indicate clearly what information is being requested or if its wording is too general, the obligated body shall ask the applicant to clarify the request within seven days of the submission date; should the applicant fail to do so within 30 days of the receipt of the call, the obligated body shall decide on the rejection of the request,</t>
  </si>
  <si>
    <t>Section 14 of the Freedom of Information Act 106/1999 Coll., 1999</t>
  </si>
  <si>
    <t>(1) In connection with the provision of information, the obligated bodies are entitled to require payments in an amount not exceeding costs incurred in connection with the retrieval of information the copying, obtaining data carriers and delivery of the information to the applicant. The obligated body may also require payments for extraordinarily extensive information retrieval.</t>
  </si>
  <si>
    <t>Section 17 of the Freedom of Information Act 106/1999 Coll., 1999</t>
  </si>
  <si>
    <t>(5) The obligated body shall review the contents of the request and: d) shall provide the requested information no later than 15 days from the receipt or completation of the request unless it decides under Section 15; if license under 14a is necessary, it shall submit a final license offer to the applicant within this time limit.</t>
  </si>
  <si>
    <t>(7) Based on serious reasons, the obligated body may extend the time limit for information provision under paragraph 5d), however, for no longer than ten days. Such serious reasons are:
a) the retrieval and collection of the requested information in other offices separate from the office processing the request,
b) the retrieval and a collection of a large volume of separate and different information requested in a single request,
c) consultations with another obligated body that has a substantial interest in the decision on the request, or between two or more parts of the obligated body with a substantial interest in the object of the request.
The applicant must be demonstrably notified of such an extension of the time limit and on the reasons thereofin good time before the expiry of the time limit for the provision of information.</t>
  </si>
  <si>
    <t xml:space="preserve">Maximum response time is 25 days. </t>
  </si>
  <si>
    <t>Act N. 412 on the Protection of Classified Information, 2005</t>
  </si>
  <si>
    <t>Act No. 101/2000 Coll., on the Protection of Personal Data, 2000, last amended 2014</t>
  </si>
  <si>
    <t>There are specific restrictions to releasing information.</t>
  </si>
  <si>
    <t>Sections 7-12 of the Freedom of Information Act 106/1999 Coll., 1999</t>
  </si>
  <si>
    <t>(1) An appeal may be filed against the decision on request rejection of the obligated body.</t>
  </si>
  <si>
    <t>Sections 15-16 of the Freedom of Information Act 106/1999 Coll., 1999</t>
  </si>
  <si>
    <t>Independent appeal for review outside of the courts through the Human Rights Defender (Ombudsman) is allowed. Such a review can encompass denial of information. However certain subjects are exempt from Ombudsman’s authority and the Ombudsman cannot effectively change the decision.</t>
  </si>
  <si>
    <t xml:space="preserve">Sections 1, 9 &amp; 10 of the The Public Defender Act. No. 349/1999 Coll. (1999) </t>
  </si>
  <si>
    <t>(4) In court review of an appeal decision based on legal action under special legal regulations, the court shall review whether there are reasons to reject the request. If there are no reasons to reject the request, the court shall repeal the appeal decision and the decision of the obligated body on the request rejection and shall order the obligated body to provide the requested information.</t>
  </si>
  <si>
    <t xml:space="preserve">The Ministry of the Interior provides guidance for proactive disclosure, but there is no specifiication of monitoring responsibilities. </t>
  </si>
  <si>
    <t>Section 21 of the Freedom of Information Act 106/1999 Coll., 1999</t>
  </si>
  <si>
    <t xml:space="preserve">No </t>
  </si>
  <si>
    <t>Absent from legal framework</t>
  </si>
  <si>
    <t>All public administrative authorities are covered by the law. Archives are not however included under the scope.</t>
  </si>
  <si>
    <t>All activity exercised by the public administration is covered but the law only mentions administrative documents.</t>
  </si>
  <si>
    <t>Criminal Justice is not included under the scope of the law.</t>
  </si>
  <si>
    <t xml:space="preserve">All public administrative authorities are covered by the law. </t>
  </si>
  <si>
    <t>The Access to Public Administration Files law applies to specified companies, partnerships, institutions, associations etc. that cannot be classified as part of the public administration if their operating expenses are mainly covered by central or local government funds or if they are legally empowered to make decisions on behalf of central or local governments.</t>
  </si>
  <si>
    <t>As the Executive is covered by the FOIA, draft laws information should be available from the individual public bodies.</t>
  </si>
  <si>
    <t>After the monarch has given Royal Assent to a new law, h/she shall promulgate the law and ensure it is implemented.</t>
  </si>
  <si>
    <t>Article 22, Constitutional Act of Denmark 1953</t>
  </si>
  <si>
    <t>The Constitution requires a Finance Bill covering the state budget for the next fiscal year shall be submitted to the Folketing (parliament) not later than four months before the beginning of such fiscal year. Aside from this, very few aspects of the annual public sector budgeting process are enshrined in law. There is, for example, no organic budget law in place. Provisions normally contained in such an act are specified in the Budget Guidelines Handbook, which is issued by the Ministry of Finance. Budgeting in Denmark takes a top-down approach. Regional and local budgeting is governed by an Order from the Ministry of Justice. 
Local government annual budgets and multi-year budgets must be published once adopted.
As the Executive is covered by the FOIA, budgeting information should be available from the individual public bodies.</t>
  </si>
  <si>
    <t>The Public Accounts must be submitted to the Folketing (parliament) not later than six months after the end of the fiscal year. The Auditor General's report to the Public Accounts Committee on state accounts and the accounts of bodies funded by the state becomes public the day after presentation to the Committee.
Local government accounts must be published once finally agreed.
As the Executive is covered by the FOIA, accounts should be available from the individual public bodies.</t>
  </si>
  <si>
    <t>As the Executive is covered by the FOIA, annual reports information should be available from the individual public bodies.</t>
  </si>
  <si>
    <t xml:space="preserve">Any person may ask to see the documents under the Access to Public Administration Files Act and any person party to a matter in which a decision has been or will be made by an administration authority can ask to be apprised of the documents involved. </t>
  </si>
  <si>
    <t xml:space="preserve"> The Minister of Justice sets rules on payment for the provision of documents and the disclosure of a compilation of data or a data description.
Can't find a Ministry of Justice Order setting out fees</t>
  </si>
  <si>
    <t>Where a request for information has not been fulfilled or rejected within ten days of its receipt by the authority concerned, that authority shall inform the person requesting disclosure of the reason why and of the date when a decision may be expected to be forthcoming.</t>
  </si>
  <si>
    <t>Where a request for information has not been fulfilled or rejected within ten days of its receipt by the authority concerned, that authority shall inform the person requesting disclosure of the reason why and of the date when a decision may be expected to be forthcoming. No upper limit on the response time is set.</t>
  </si>
  <si>
    <t>Section 152 of the Criminal Code regulates state secrets.</t>
  </si>
  <si>
    <t>Section 152 Criminal Code 2005</t>
  </si>
  <si>
    <t xml:space="preserve">Section 152(d)(2), Section 260, Section 263, Section 264(3) and Section 281 Criminal Code 2005
Act on Processing of Personal Data No. 429 2000
</t>
  </si>
  <si>
    <t>The right of access to administration files shall in a wide range of circumstances including: an authority’s internal case material (until finalised, in certain circumstances); internal documents and information exchanged at a time where there is a concrete reason to believe that a minister has or will have a need for civil service advice and assistance, records of meetings of the Council of State, meetings of ministers; preparatory documents regarding proposed legislation, proposals for adoption by the EC; correspondence between authorities and outside experts for use in court proceedings or in deliberations on possible legal proceedings; material gathered for public statistics or scientific research; personal data and information on the private circumstances of individual persons including their finances. Information may also be withheld in the interests of: state security; state secrecy; professional secrecy; foreign policy; external economic interests; international relations; law enforcement; implementation of public supervision of measures planned under taxation law; protection of public financial interests.</t>
  </si>
  <si>
    <t>A public interest test is only mentioned in a very narrow and limited context; in the Public Administration Act information on an individual's strictly private circumstances can be passed to another administrative agency if the public interest in disclosure clearly outweighs the need for secrecy.</t>
  </si>
  <si>
    <t>Administrative appeals can be made against decisions in respect of requests for access to documents.
Under the Public Administration Act, any decision from which appeal lies to another administration authority shall be informed where to appeal and informing of the procedure for lodging of appeal, including any time limit for so doing.</t>
  </si>
  <si>
    <t>The only independent non-judicial appeals mechanism is to the Ombudsman who can only issue non-binding recommendations.</t>
  </si>
  <si>
    <t xml:space="preserve">Under the Public Administration Act, any decision from which appeal lies exclusively to the courts of law, subject to a statutory time limit for institution of appeal proceedings, shall be accompanied by information to that effect. It is not necessary for the complainant to exhaust the administrative appeal before appealing to the court. </t>
  </si>
  <si>
    <t>Holder of information is required to disclose draft legal instruments (laws, decrees, regulations, and subsidiary legislation).</t>
  </si>
  <si>
    <t>Disclosure of information on budgets of the state agencies, local governments and local government agencies is required.</t>
  </si>
  <si>
    <t xml:space="preserve">Answer to inquiry is provided within 5 days. If request cannot be complied with due to insufficiency of information submitted by the person making the request he/she should be notified within 5 days. 
If the entity to whom the request has been made does not possess the requested information, within 5 days the request is forwarded to appropriate holder of information and the requesting person is notified.
</t>
  </si>
  <si>
    <t>Response time to information request can be extended for up to fifteen days by notifying the person making the request of the extension and reasons for it within five working days.</t>
  </si>
  <si>
    <t>Access to state secrets is restricted to only certain individuals.</t>
  </si>
  <si>
    <t xml:space="preserve">Article 26 of the State Secrets Act (2008) </t>
  </si>
  <si>
    <t>Individuals may have access to data pertaining to them, as well as other information about how such information has been used.</t>
  </si>
  <si>
    <t xml:space="preserve">Article 19 of the Personal Data Protection Act (2008) </t>
  </si>
  <si>
    <t>The following types of information are exempt from disclosure requirements: preliminary information collected in legal proceedings; preliminary information collected during state supervision proceedings; information that may damage foreign relations; sensitive military and security information; sensitive information on certain endangered objects, animals, or animals; and draft legislation and accompanying documents. 
The following types of information are exempt from disclosure requirements: recent public opinion polls; statistical surveys; economic forecasts; environmental notices; information damaging to officials’ reputations; public nonprofits; and information on certain public-to-private transfers of funds.</t>
  </si>
  <si>
    <t>There is a formal appeals mechanism through supervisory body or administrative court.</t>
  </si>
  <si>
    <t>Fines can be applied for release of incorrect public information or deliberate disclosure of restricted information.  The 2001 Act allows for fines of up to 300 units, wheras the 2008 Act provides for fines between 300 and 500,000 kroons, depending upon the actor and the type of violation.</t>
  </si>
  <si>
    <t>The head of the holder of information is responsible for the organization of access to information, unless it is assigned to another person by legislation.</t>
  </si>
  <si>
    <t>The Data Protection Inspectorate and the superior body or agency has the authority and responsibility for ensuring compliance with the FOIA.</t>
  </si>
  <si>
    <t>Administrative documents are defined as documents that are created or received as part of the functioning of public service by the State, local authorities and by other persons of public law or private law entrusted with such a role.</t>
  </si>
  <si>
    <t>Article 1 Law No. 78-753 on diverse measures to improve the relationship between public administration and the public (1978)</t>
  </si>
  <si>
    <t>Parliament is not covered by Law 78-753 - the FOIA. It falls under the Ordinance on the functioning of parliamentary assemblies but does not specify access to parliamentary documents.</t>
  </si>
  <si>
    <t>Act No. 58-1100 on the functioning of parliamentary assemblies (1958)</t>
  </si>
  <si>
    <t>Only administrative documents relevant to the judiciary are covered by Law 78-753.</t>
  </si>
  <si>
    <t xml:space="preserve">It is covered if the private entity is entrusted with a public service mission. </t>
  </si>
  <si>
    <t>The legislature is not covered by the FOIA and the Ordinance on the functioning of parliamentary assemblies does not cover general access to information.
In practice draft laws are published on the website of the Senate: http://www.senat.fr/dossiers-legislatifs/textes-recents.html</t>
  </si>
  <si>
    <t>The President must promulgate the laws passed by the parliament.
The Civil Code also requires all laws to be published in the Journal officiel de la République française (Official Gazette) in order to be binding.
Law 2000-321 sets out the right to access legislation and requires administrative authorities to set up a simple and accessible system by which the public can access the laws that are enacted.</t>
  </si>
  <si>
    <t>Article 10 Constitution (1958)
Article 2, Law no 2000-321 on the rights of citizens in their relations with the administration 
Article 2 Law No. 78-753 on diverse measures to improve the relationship between public administration and the public (1978)
Article 1, Civil Code</t>
  </si>
  <si>
    <t>Budgets and accounts of any administrative authority (defined as government departments, local authorities, public administrative bodies, social security agencies and other bodies responsible for the management of an administrative public service) must be disclosed if requested.
Parliament must pass annual finance laws and central government must publish the budget and financial activities quarterly.
Under the FOIA a right to access is provided to a wide range of administrative documents held by public bodies and, subject to exemptions, this would also cover financial information.</t>
  </si>
  <si>
    <t xml:space="preserve">Article 10, Law no 2000-321 on the rights of citizens in their relations with the administration
Article 1 Law No. 78-753 on diverse measures to improve the relationship between public administration and the public (1978)
Article 48 of the Organic Law on the Finance Laws (2001) 
Article 47 Constitution (1958)
</t>
  </si>
  <si>
    <t xml:space="preserve">Article 10, Law no 2000-321 on the rights of citizens in their relations with the administration
Article 1 Law No. 78-753 on diverse measures to improve the relationship between public administration and the public (1978)
Article 48 of the Organic Law 62 on the Finance Laws (2001) 
Article 47 Constitution (1958)
</t>
  </si>
  <si>
    <t xml:space="preserve">There is no explicit provision in the law with regard to access to annual reports and programs; however, a right to access is provided to a wide range of administrative documents held by public bodies. These documents include files, reports, studies, records, minutes, statistics, orders, instructions, ministerial circulars, memoranda or replies containing an interpretation of positive law or a description of administrative procedures, recommendations, forecasts and decisions originating from the State, territorial authorities, public institutions or from public or private-law organizations managing a public service. </t>
  </si>
  <si>
    <t xml:space="preserve">Article 1 Law No. 78-753 on diverse measures to improve the relationship between public administration and the public (1978)
</t>
  </si>
  <si>
    <t xml:space="preserve">Everyone has the right to access to information. </t>
  </si>
  <si>
    <t>The appointed information officers are responsible for receiving information requests and overseeing the disclosure of information, under the terms of the law. The law does not provide detail with regard to language barriers, illiteracy etc however.</t>
  </si>
  <si>
    <t>Articles 42 and 44, Decree no. 2005-1755 on access to administrative documents and reuse of public information.</t>
  </si>
  <si>
    <t>The only charges are the direct costs of making a hard copy of a document in the same format as the original. Viewing a document in person or receiving an e-version are free of charge.</t>
  </si>
  <si>
    <t>Article 4 Law No. 78-753 on diverse measures to improve the relationship between public administration and the public (1978)</t>
  </si>
  <si>
    <t>If an applicant has had no response to a request for information within one calendar month, then they should assume that the request has been refused.</t>
  </si>
  <si>
    <t>Article 17, Decree no. 2005-1755 on access to administrative documents and reuse of public information.</t>
  </si>
  <si>
    <t>The Civil Code sets out a right to respect for private life. Law 78-17, the data protection law, protects and sets out conditions for access to personal data, including lawful and fair collection, disclosure requirements, and consent.</t>
  </si>
  <si>
    <t>Article 9, Civil Code
Act No. 78-17 relating to data, files and liberties (1988, last amended 2014)</t>
  </si>
  <si>
    <t>Preparatory documents are not covered by the law and therefore not subject to disclosure. Personal data cannot be disclosed except for the individual concerned, with their consent or if specified by law. A wide range of documents are exempted from disclosure including opinions of the Council of State and the administrative jurisdictions, documents of the financial courts or regional chambers of finance, documents of the Competition Authority or the High Authority for Transparency in Public Life, documents produced pursuant to a service contract.  Information must be withheld if it could  harm secret deliberations of government and of the responsible authorities attached to the executive; national security; foreign policy; state security, public safety or security of persons; the currency and public credit; the conduct of proceedings before the courts or of preliminary operations to such proceedings , except as authorized by the competent authority; research by the competent services into fiscal and customs offences; other secrets protected by law. Some documents can only be disclosed to those with an interest if disclosure would undermine the protection of privacy, medical confidentiality and secrecy in commercial and industrial, it includes value judgements or discloses the behaviour of an identifiable person. Access to the public archives is subject to the same exemptions except for certain classes of information which may be withheld for 25, 50, 60 or 100 years.</t>
  </si>
  <si>
    <t>Articles 2.2 and Article 6 Law No. 78-753 on diverse measures to improve the relationship between public administration and the public (1978)
Article 7, Act No. 78-17 relating to data, files and liberties (1988, last amended 2014)
Articles 213-1 and 213-2 of the French Heritage Code (section on archives)
Article 413-9 Criminal Code</t>
  </si>
  <si>
    <t xml:space="preserve">The first appeals stage is to the Commision for Access to Administrative Documents (CADA) which issues a non-binding opinion when requested by an applicant whose request for information has been refused. </t>
  </si>
  <si>
    <t>Article 20 Law No. 78-753 on diverse measures to improve the relationship between public administration and the public (1978)</t>
  </si>
  <si>
    <t xml:space="preserve">Judicial appeal can only be granted after the Commission for Access to Administrative Documents (CADA) has given its opinion. </t>
  </si>
  <si>
    <t>Ministers, local departments and regions must nominate information officers as must bodies with more than 200 employees which operate a public service, towns with more than 10,000 inhabitants, departments and regions.</t>
  </si>
  <si>
    <t>Article 42, Decree no. 2005-1755 on access to administrative documents and reuse of public information.</t>
  </si>
  <si>
    <t>The Commission for Access to Administrative Documents (CADA) is responsible for imposing fines for violating regulations on the reuse of public data but there is no body in charge of sanctioning public bodies for refusing to disclose data.</t>
  </si>
  <si>
    <t>Article 22 Law No. 78-753 on diverse measures to improve the relationship between public administration and the public (1978)</t>
  </si>
  <si>
    <t>The Ombudsman or his/her representative participates on the CADA in an advisory capacity.</t>
  </si>
  <si>
    <t>Article 23 Law No. 78-753 on diverse measures to improve the relationship between public administration and the public (1978)</t>
  </si>
  <si>
    <t>The code applies to the activities of the state, local self-government bodies and institutions, as well as the activities of persons deemed to be administrative bodies under this Code.</t>
  </si>
  <si>
    <t>Article 3 and Article 27(a) General Administrative Code 1999</t>
  </si>
  <si>
    <t>The code applies to the activities of the state, local self-government bodies and institutions, as well as the activities of legal persons under private law with funding received from the state or local budget, but only for funded activities.</t>
  </si>
  <si>
    <t>Draft legislation would fall under the scope of the law and as such is available via a FOIA request.</t>
  </si>
  <si>
    <t>Article 28 General Administrative Code 1999</t>
  </si>
  <si>
    <t>A law and subordinate normative acts take effect only after they are published in an official journal under the Civil Code. The Constitution also requires the President to sign and promulgate an enacted law within 10 days.</t>
  </si>
  <si>
    <t xml:space="preserve">Article 3 Civil Code
Article 68 Constitution
</t>
  </si>
  <si>
    <t>The Budget Code also establishes the right of the public and mass media to review draft budgets.
Budgets would fall under the scope of the law and as such is available via a FOIA request.</t>
  </si>
  <si>
    <t>Article 28 General Administrative Code 1999
Article 4(1)(b) Budget Code 2009</t>
  </si>
  <si>
    <t>Under the FOIA "the results of auditor opinions" of public bodies cannot exempted from disclosure.
The Budget Code also requires the publication of reports on the approved budgets and their fulfilment.
Accounts would fall under the scope of the law and as such are available via a FOIA request.</t>
  </si>
  <si>
    <t xml:space="preserve">Article 28 and Article 42(g) General Administrative Code 1999
Article 4(1)(b) Budget Code 2009 </t>
  </si>
  <si>
    <t xml:space="preserve">
The FOIA prevents information on the basic principles and core areas of public institution activity from being exempted. It also requires public institutions to submit annual reports covering their FOI activities to Parliament, the President and Prime MInister and publish in the Legislative Herald of Georgia.
Accounts would fall under the scope of the law and as such are available via a FOIA request.</t>
  </si>
  <si>
    <t>Article 28, Article 42 and Article 49 General Administrative Code 1999 last amended 2013</t>
  </si>
  <si>
    <t>Everyone may gain access to official documents under the FOIA. The Constitution also sets out the right of every citizen of Georgia to have the right of access to information as prescribed by law, as well as to official documents about him/her stored in state institutions, unless they contain state, professional, or commercial secrets.</t>
  </si>
  <si>
    <t xml:space="preserve">Article 37(1) General Administrative Code 1999
Article 41(1) Constitution </t>
  </si>
  <si>
    <t xml:space="preserve">Requests can be submitted in writing or electronically. </t>
  </si>
  <si>
    <t xml:space="preserve">Article 37(2) and Article 78 General Administrative Code 1999
</t>
  </si>
  <si>
    <t xml:space="preserve">No costs may be charged for access to information except for copying costs. </t>
  </si>
  <si>
    <t xml:space="preserve">Article 38 General Administrative Code 1999
</t>
  </si>
  <si>
    <t>The response deadline is 10 days.</t>
  </si>
  <si>
    <t>Article 40 General Administrative Code 1999</t>
  </si>
  <si>
    <t>The Law on State Secrets specifies the definition of state secrets, their treatment, declassification, and access.</t>
  </si>
  <si>
    <t>Law on State Secrets 1996</t>
  </si>
  <si>
    <t>A law on the protection of personal data protects the right to privacy and personal data. The Constitution also protects the right to a private life.</t>
  </si>
  <si>
    <t>Artricle 1 Law on Personal Data Protection 2011
Article 20 Constitution</t>
  </si>
  <si>
    <t>Exempt information includes state secrets, professional secrets and their sources, commercial secrets, personal data, information gained through executive privilege, information about criminal prosecutions, investigations, decision-making on military affairs, as well as military discipline, exercising powers by the President of Georgia for appointing persons to, and dismissing them from, positions provided for in the Constitution of executing international treaties and agreements and implementing foreign policy. Names of public servants who are not political officials may not be disclosed. Certain specified types of information cannot be made confidential.</t>
  </si>
  <si>
    <t>Article 7 Law on State Secrets 1996
Articles 3(4), Article 10, Article 11, Articles 271, 272, 273 and 274, Article 28, Article 29 and Article 42, General Administrative Code 1999
Articles 1(n), 11 of the Law on Freedom of Speech and Expression 2004
Article 2 and Article 5 Law on Personal Data Protection 2011 
Article 59 of the Law on Civil Service 1997</t>
  </si>
  <si>
    <t>Personal data can be processed to protect a significant public interest but there is no general public interest test in the law.</t>
  </si>
  <si>
    <t>Article 5(g) Law on Personal Data Protection 2011</t>
  </si>
  <si>
    <t>If access to public information was denied, the agency must provide an applicant with information on how to file a complaint within three days after the decision is given and must also specify those subdivisions or public agencies, which provided their suggestions regarding the decision.</t>
  </si>
  <si>
    <t>Article 272(4), Article 44 General Administrative Code 1999</t>
  </si>
  <si>
    <t xml:space="preserve">Judicial appeal can be issued based on being denied access to public information, processing of incorrect public information, the illegal collection of personal data, or other violations of access to information law by public agencies or servants. </t>
  </si>
  <si>
    <t>Article 47(2) General Administrative Code 1999</t>
  </si>
  <si>
    <t xml:space="preserve">There are no sanctions specified in the law although material or non-material damages may be claimed by the applicant. 
</t>
  </si>
  <si>
    <t xml:space="preserve">Article 47 General Administrative Code 1999
</t>
  </si>
  <si>
    <t xml:space="preserve">Under criminal law, a fine can be imposed for interfering with the right to receive and provide information when the interference resulted in significant damage or abuse of power. A court shall determine the extent of the fine, which will depend on the gravity of the offence and the financial standing of the violator.
</t>
  </si>
  <si>
    <t xml:space="preserve">Article 153 and Article 42 Criminal Code of Georgia 1999                                                                                                                                                                                                                                                                                                                                                                                                                                                                 </t>
  </si>
  <si>
    <t>An individual may receive a fine or corrective labour for up to one year in length or imprisonment for up to two years in length or be deprived of the right to occupy a position or pursue a particular activity for the term up to three years for Illegal interference into exercising the right to freedom of speech or to receive and spread information that has resulted in a considerable damage or has been perpetrated by using one’s official position.</t>
  </si>
  <si>
    <t>Article 153 Criminal Code of Georgia 1999
Article 24 and Article 25 Administrative Offences Code 1984</t>
  </si>
  <si>
    <t xml:space="preserve">Each public agency must designate a public servant responsible for ensuring accessibility of information. In the case of electronic information this also covers proactive publication.
</t>
  </si>
  <si>
    <t xml:space="preserve">Article 36 General Administrative Code 1999
</t>
  </si>
  <si>
    <t xml:space="preserve">The law applies to Federal bodies and institutions insofar as they discharge administrative tasks under public law and therefore only applies to administrative documents. </t>
  </si>
  <si>
    <t>Section 1 of the Freedom of Information Act (2005)</t>
  </si>
  <si>
    <t>The law applies to Federal bodies and institutions insofar as they discharge administrative tasks under public law.</t>
  </si>
  <si>
    <t xml:space="preserve">As part of the administrative functions of government, draft legislation would be covered by the law for reactive disclosure. There is no provision for draft laws originating from the Bundestag to be made publicly available. However, this practice is widely employed on a de facto basis. 
Draft bills issued by federal ministries must be sent to the Länder, national associations of local authorities and representatives of the Länder to the Federation as early as possible, if their interests are affected.
Decisions as to whether to put the bill on the Federal Government's intranet or on the Internet will be taken by the lead Federal Ministry in consultation with the Federal Chancellery and other Federal Ministries involved.
</t>
  </si>
  <si>
    <t>Sections 47 and 48 of the Joint Rules of Procedure of the Federal Ministries (2009, last amended 2011)</t>
  </si>
  <si>
    <t xml:space="preserve">The publication of enacted legal instruments is an administrative task and therefore covered by this article.
All enacted legal instruments (laws and statutory instruments) are promulgated in the Federal Law Gazette which is accessible online.
</t>
  </si>
  <si>
    <t xml:space="preserve">Section 1 of the Freedom of Information Act (2005)
Article 82 (1) of the Basic Law (1948) </t>
  </si>
  <si>
    <t xml:space="preserve">
The federal annual budget is enacted in the form of a law and therefore promulgated in the Federal Law Gazette. This budget law includes an annual chart of accounts.
Moreover, authorities are required to publish plans containing information on organizational matters and stored files. </t>
  </si>
  <si>
    <t>Section 1 Federal Budget Code 1969 as amended 2013
Annual Finance Acts
Articles 82(1) &amp; 110 of the Basic Law (1948) 
Section 1 of the Freedom of Information Act (2005)</t>
  </si>
  <si>
    <t xml:space="preserve">The production and publication of the annual chart of accounts by the federal governenment is an administrative task.
The federal annual budget is enacted in the form of a law and therefore promulgated in the Federal Law Gazette. This budget law includes an annual chart of accounts.
Moreover, authorities are required to publish plans containing information on organizational matters and stored files. </t>
  </si>
  <si>
    <t>Authorities are required to make plans and directories of their collected information public. Citizens have the right to request annual reports of public entities and programs.</t>
  </si>
  <si>
    <t>Sections 1, 2 and 11 of the Freedom of Information Act (2005)</t>
  </si>
  <si>
    <t>Section 1(1) gives "everyone" to right to obtain official information according to the provisions of the Act. This includes non-citizens and legal entities.</t>
  </si>
  <si>
    <t>Information may be furnished verbally, in writing or in electronic form. The authority is not obliged to verify that the contents of the information are correct.</t>
  </si>
  <si>
    <t>Section 7 of the Freedom of Information Act (2005)</t>
  </si>
  <si>
    <t xml:space="preserve">There is a fee schedule for FOIA requests issued by the Federal Ministry of the Interior. Waivers of up to 50% are available.
Fees and expenses shall be charged for official acts pursuant to the FOI Act. This shall not apply to the furnishing of basic items of information. With due regard to the administrative expenditure involved, the fees shall be calculated such as to ensure that access to information pursuant to be claimed effectively. </t>
  </si>
  <si>
    <t>Regulation on the fees and expenses to the Freedom of Information Act [Information Fees Ordinance] (2006)
Section 10 of the Freedom of Information Act (2005)</t>
  </si>
  <si>
    <t xml:space="preserve">The information must be provided to the applicant "forthwith" within a maximum timeframe of one month. When third parties are involved, a different procedure has to be applied to allow the third party to provide comment within one month. This extends the response deadline to accommodate for the protection of the third party’s interests. </t>
  </si>
  <si>
    <t>Sections 7(5) and 8 of the Freedom of Information Act (2005)</t>
  </si>
  <si>
    <t>The response time can be extended in exceptional cases. Explicit criteria for allowing extended response times are not specified in the law.</t>
  </si>
  <si>
    <t xml:space="preserve">Sections 7(5) and 8 of the Freedom of Information Act (2005) 
Section 14 of the Joint Rules of Procedure of the Federal Ministries (2009) </t>
  </si>
  <si>
    <t xml:space="preserve">Section 7 (5) and Section 8 of the Freedom of Information Act (2005)
Section 6 §42(1), Code of Administrative Court Procedure (1960)
</t>
  </si>
  <si>
    <t xml:space="preserve">There is no specific law covering state secrets/secrecy. State secrets are defined in the Criminal Code. </t>
  </si>
  <si>
    <t>Section 2, §93 of the Criminal Code (1871)</t>
  </si>
  <si>
    <t>The purpose of the Federal Data Protection Act is to protect the individual against his/her right to privacy being impaired through the handling of his/her personal data.</t>
  </si>
  <si>
    <t>Federal Data Protection Act (2003, last amended 2009)</t>
  </si>
  <si>
    <t>Specific exemptions are defined and include information about: state, business and trade secrets; international relations; state security and its intelligence services; the military; judicial proceedings and fair trial rights; information that may endanger public safety; international negotiations or consultations; commercially sensitive information; and information that has been obtained in confidence.  Personal data is also restricted in many cases.</t>
  </si>
  <si>
    <t xml:space="preserve">Sections 3-6 of the Freedom of Information Act (2005) 
Sections 4, 19, 34 of the Federal Data Protection Act (1977, last amended 2015) 
Sections 93-97, 203, 206 of the Criminal Code (1998, last amended 2015) </t>
  </si>
  <si>
    <t>Appeals can be made to administrative and judicial bodies. The decision whether or not to disclose information is an administrative act. Appeals can therefore be made by lodging an administrative appeal or by bringing an action to compel performance of the requested administrative act.</t>
  </si>
  <si>
    <t xml:space="preserve">Section 9 (4) of the Freedom of Information Act (2005)
Sections 6 (§42-43) and Section 8 (§68-80b), Code of Administrative Court Procedure (1960)
Section 1 §35 of the Administrative Procedure Act (1976)
</t>
  </si>
  <si>
    <t>Appeals can be made to the Federal Commissioner for Freedom of Information; this role is performed by the Federal Commissioner for Data Protection and is subject to the processes set out in the Federal Data Protection Act.</t>
  </si>
  <si>
    <t>Section 12(1) of the Freedom of Information Act (2005) 
Sections 24, 25, 26 of the Federal Data Protection (2003, last amended 2009)</t>
  </si>
  <si>
    <t>The right to and procedure for appeal through the court system exists. However, an administrative appeal is a necessary precondition before bringing an action to compel performance of the requested administrative act in court. The decision whether or not to disclose information is an administrative act.</t>
  </si>
  <si>
    <t>The decision whether or not to disclose information is an administrative act. The applicant can file a legal claim to compel the public agency to issue an administrative act or an action for failure to act. The preliminary proceeding is generally required and the applicant can get a refund of the costs of bringing the case as well as the costs of any lawyer or representative, if they win. The administrative court can oblige the public agency to to provide the requested information. 
There is an official complaint mechanism with administrative consequences for the public authority. When a public authority is the subject of a complaint, the Federal Commissioner for Information may request a statement from the party refusing access. This party must respond to the complaint, outlining the steps taken to address the  issues raised.</t>
  </si>
  <si>
    <t>Section 9 (4) of the Freedom of Information Act (2005)
Part 3, Section 1 §35 and Part 6  §80 of the Administrative Procedure Act (1976)
Section 25 of the Federal Data Protection Act (2003, last amended 2009) 
Section 6 §42(1) and Section 10 §113(5), Code of Administrative Court Procedure (1960)</t>
  </si>
  <si>
    <t>Other than the role played by the Federal Commissioner for Data Protection in receiving appeals, there is no other external agency designated for RTI.</t>
  </si>
  <si>
    <t>Section 12, Federal Data Protection Act (2003, last amended 2009)</t>
  </si>
  <si>
    <t>(1) Access to public information whose publication is rendered mandatory under this Act shall be made available through the internet, in digital format, to the general public without any restriction, in a manner not to allow the identification of specific individuals, in a format allowing for printing or copying without any loss or distortion of data, free of charge, covering also the functions of consultation, downloading, printing, copying and network transmission (hereinafter referred to as “electronic publication”).</t>
  </si>
  <si>
    <t>Sections 33 and 37 of Act CXII on the Right of Informational Self-Determination and on Freedom of Information, 2011</t>
  </si>
  <si>
    <t xml:space="preserve">(1) The scope of the present Act encompasses all data control and data processing activities undertaken in Hungary relating to the data of natural persons, as well as data of public interest and data public on grounds of public interest.
Data of public interest: information or data other then personal data registered in any mode or form concerning activities undertaken and controlled by the body or individual carrying out state or local government responsibilities, as well as other public duties defined in relevant legislation, regardless of their mode of control, independent or collective nature; </t>
  </si>
  <si>
    <t>Sections 2 and 3 of Act CXII on the Right of Informational Self-Determination and on Freedom of Information, 2011</t>
  </si>
  <si>
    <t xml:space="preserve">Absent from legal framework. </t>
  </si>
  <si>
    <t>Legislative proposals and related documents to be published by virtue of
law; motions and proposals submitted to public meetings of the councils of local self-governments from the time of submission</t>
  </si>
  <si>
    <t>Sections 33,  37 and Annex 1 of Act CXII on the Right of Informational Self-Determination and on Freedom of Information, 2011</t>
  </si>
  <si>
    <t>Unabridged version of the laws governing the responsibilities, competence and core activity of the body with public service functions, legal act for the governance of bodies governed by public law, organizational and operational regulations or operating procedures, data protection and data security regulations</t>
  </si>
  <si>
    <t>Annual (fiscal) budget of the body with public service functions, annual accounts under the Accounting Act or the annual budget report</t>
  </si>
  <si>
    <t>Description and contents of public services provided by the body with public service functions or financed from budget, rules of access to public services, amount of fees charged for public services, any allowances from such fees</t>
  </si>
  <si>
    <t>(1) Requests for accessing data of public interest may be made verbally, submitted in writing or electronically by anyone</t>
  </si>
  <si>
    <t>Section 28 of Act CXII on the Right of Informational Self-Determination and on Freedom of Information, 2011</t>
  </si>
  <si>
    <t>There is no assistance specified for requesters, but a request for information by a person whose native language is not Hungarian may not be refused for reasons that it was written in his native language or in any other language he understands.</t>
  </si>
  <si>
    <t>Section 30 of Act CXII on the Right of Informational Self-Determination and on Freedom of Information, 2011</t>
  </si>
  <si>
    <t>(3) The body with public service functions processing the data in question may charge a fee covering only the costs of making the copy, and shall communicate this amount to the requesting party in advance.
(5) The items covered by the fee chargeable, and the highest amount that can be taken into account in determining the amount of the fee, and the aspects for determining whether a document is to be considered substantial in terms of size and/or volume shall be laid down by specific other legislation.</t>
  </si>
  <si>
    <t>Section 29 of Act CXII on the Right of Informational Self-Determination and on Freedom of Information, 2011</t>
  </si>
  <si>
    <t>(1) The body undertaking public duties controlling the data shall satisfy the requirements relating to accessing data of public interest within the shortest possible space of time, but within a maximum period of 15 days.</t>
  </si>
  <si>
    <t>(2) The deadline set in subsection (1) may be extended once by 15 days should the request for data concern an extensive and large volume of data. The applicant must be notified of this within a period of eight days following the receipt of the request.</t>
  </si>
  <si>
    <t xml:space="preserve">Maximum response time is 30 days. </t>
  </si>
  <si>
    <t>Act CLV on the Protection of Classified Information, 2009</t>
  </si>
  <si>
    <t>Act LXIII on the Protection of Personal Data and the Publicity of Data of Public Interest, 1992</t>
  </si>
  <si>
    <t>(2) Right of access to data of public interest or data public on grounds of public interest may be restricted by law - with the specific type of data indicated - where considered necessary to safeguard:
a) national defense;
b) national security;
c) prevention and prosecution of criminal offenses;
d) environmental protection and nature preservation;
e) central financial or foreign exchange policy;
f) external relations, relations with international organizations;
g) court proceedings or administrative proceedings;
h) intellectual property rights.</t>
  </si>
  <si>
    <t>Section 27 of Act CXII on the Right of Informational Self-Determination and on Freedom of Information, 2011
Section 5 of Act CLV on the Protection of Classified Information, 2009</t>
  </si>
  <si>
    <t>(5) If, as regards the refusal of any request for access to data of public interest, the data controller is granted discretionary authority by law, refusal shall be exercised within narrow limits, and the request for access to data of public interest may be refused only if the underlying public interest outweighs the public interest for allowing access to the public information in question.</t>
  </si>
  <si>
    <t>Appeals may be filed with the National Authority for Data Protection and Freedom of Information.</t>
  </si>
  <si>
    <t>Sections 31 and 52 of Act CXII on the Right of Informational Self-Determination and on Freedom of Information, 2011</t>
  </si>
  <si>
    <t>Appeals may be filed with the courts in certain circumstances.</t>
  </si>
  <si>
    <t>Sections 31 and 64 of Act CXII on the Right of Informational Self-Determination and on Freedom of Information, 2011</t>
  </si>
  <si>
    <t>(2) The Authority shall be responsible to supervise and promote the enforcement of the rights to the protection of personal data and access to public information and information of public interest.</t>
  </si>
  <si>
    <t>Section 38 of Act CXII on the Right of Informational Self-Determination and on Freedom of Information, 2011</t>
  </si>
  <si>
    <t>The law applies to all government activities and municipal administration.</t>
  </si>
  <si>
    <t>Article 1 Information Act No 50/1996
Article 7 Act on the Government of Iceland no. 115 2011</t>
  </si>
  <si>
    <t>Private enterprises are covered insofar as insofar as they have been assigned
official power to take decisions regarding individual rights or obligations</t>
  </si>
  <si>
    <t>Article 1 Information Act No 50/1996</t>
  </si>
  <si>
    <t>As government ministries are covered by the FOIA, so draft legislation would be covered. In practice draft legislation is often actively published on Ministry websites.</t>
  </si>
  <si>
    <t xml:space="preserve">All laws must be published under the Constitution.
In addition, as government ministries are covered by the FOIA, so enacted laws would be covered. </t>
  </si>
  <si>
    <t>Article 27 Constitution No. 33/1944
Article 1 Information Act No 50/1996</t>
  </si>
  <si>
    <t>The budgets of a wide range of (but not all) public bodies are presented to the parliament by the Minister of Finance each year in a bill on public finances. This is accompanied by a projection of government finances for the next 3 years. 
In addition, all government authorities covered by the FOIA would be required to reveal their budgets and accounts under that law.</t>
  </si>
  <si>
    <t xml:space="preserve">Article 21 and Article 28 Government Financial Reporting Act No. 88/1997
Article 1 Information Act No 50/1996 </t>
  </si>
  <si>
    <t>A specified group of bodies – including the Office of the President, the parliament, the Cabinet and the Supreme Court, the ministries and government agencies, and non-government entities that are funded by or legally responsible to the Treasury – must report their accounts to the Financial Management Authority (FJS), National Audit Bureau and the relevant Ministry. As these 3 latter bodies are covered by the FOIA, the accounts would be available. 
In addition, all government authorities covered by the FOIA would be required to reveal their budgets and accounts under that law.</t>
  </si>
  <si>
    <t xml:space="preserve">Article 20 Government Financial Reporting Act No. 88/1997
Article 1 Information Act No 50/1996 </t>
  </si>
  <si>
    <t>Annual reports of bodies covered by the law would be available on request under the FOIA.</t>
  </si>
  <si>
    <t>The law refers to "the public" and doesn't specify who that covers. It doesn't preclude any particular groups so it can be assumed that there is universal access.</t>
  </si>
  <si>
    <t>Article 3 Information Act No 50/1996</t>
  </si>
  <si>
    <t xml:space="preserve">The law doesn't specify how the request must be made, just that the application must clear enough to understand what is needed, without significant effort. The applicant might be required to use a form but it does not specify how that should be submitted (ie written, electronic). </t>
  </si>
  <si>
    <t>Article 10 Information Act No 50/1996</t>
  </si>
  <si>
    <t>By means of a list of fees, the Prime Minister shall decide what is to be paid for copies and photocopies of material provided pursuant to this Act. It is permissible to allow for all of the costs entailed.</t>
  </si>
  <si>
    <t>Article 12 Information Act No 50/1996</t>
  </si>
  <si>
    <t>Replies should be given as soon as possible and where this cannot be done within seven days, the applicant should be informed when a reply can be expected.</t>
  </si>
  <si>
    <t>Article 11 Information Act No 50/1996</t>
  </si>
  <si>
    <t>There is no set maximum timeframe or, therefore, provision to extend.</t>
  </si>
  <si>
    <t>There is no set maximum timeframe - just a recommendation to respond "as soon as possible" and to provide a reason and expected response date if it takes over 7 days.</t>
  </si>
  <si>
    <t xml:space="preserve">There is a data protection law and the Constitution provides for a right to privacy. </t>
  </si>
  <si>
    <t>Act on the Protection of Privacy as regards the Processing of Personal Data, No. 77/2000
Article 71 Constitution No. 33/1944</t>
  </si>
  <si>
    <t>Material exempted from the right to information includes minutes and preparatory documents for State Council and Cabinet meetings (except agendas), memoranda at ministerial meetings, preparatory financial material of local authorities, correspondence with experts for use in or about legal proceedings, material related to personnel matters, working documents, personal private or financial information, financial or commercial interests of businesses or other legal entities. It also includes documents containing information on state security or defence issues,  relations with other States or international organisations,  economically significant State interests, the business of State-owned or municipally owned institutions or companies insofar as they are competing with other bodies, environmental matters. In some cases access to information on an administrative case can be restricted.</t>
  </si>
  <si>
    <t xml:space="preserve">Articles  4-6 Information Act 50/1996 
Article 21 Act on the Protection of Privacy as regards the Processing of Personal Data No. 77/2000 
Article 17 Administrative Procedures Act No. 37/1993 
</t>
  </si>
  <si>
    <t>Refusal of a request for access to material according to the Information Act may be referred to an Information Committee, which shall rule on the dispute.</t>
  </si>
  <si>
    <t>Article 14 and Article 21 Information Act No 50/1996</t>
  </si>
  <si>
    <t>The Information Committee can force a public body to disclose information through legally binding rulings.</t>
  </si>
  <si>
    <t>Article 17 Information Act No 50/1996</t>
  </si>
  <si>
    <t>The Information Committee hears appeals against rejected information requests and issues legally binding rulings enforcing disclosure.</t>
  </si>
  <si>
    <t>Article 14 and Article 17 Information Act No 50/1996</t>
  </si>
  <si>
    <t>The FOIA requires publication of information about the public body such as its purpose, contact details, key staff; information on the records it holds, how to obtain information and appeals.</t>
  </si>
  <si>
    <t xml:space="preserve">Section 15 Freedom of Information Act 1997
</t>
  </si>
  <si>
    <t>The definition of a public authority is relatively broad, although the Minister may exclude bodies from the general definition, and exclude classes of records within specified public bodies.</t>
  </si>
  <si>
    <t>Schedule 1, Section 1 Freedom of Information Act 1997</t>
  </si>
  <si>
    <t>Only administrative records of courts are covered</t>
  </si>
  <si>
    <t>Section 46(a)(ii)(II) Freedom of Information Act 1997</t>
  </si>
  <si>
    <t>The definition of a public authority is broad, although the Minister may exclude bodies from the general definition, and exclude classes of records within specified public bodies. Companies for which the majority of shares are held on behalf of a Minister of the government are specifically included.</t>
  </si>
  <si>
    <t>There is no explicit requirement to publish draft legislation although it is increasingly happening in practice. Draft laws fall within the remit of the FOIA and thus are available via a FOI request.</t>
  </si>
  <si>
    <t>Section 2 Freedom of Information Act 1997</t>
  </si>
  <si>
    <t>After signing a law, the President must promulate it under the Constitution. Enacted legislation falls within the remit of the FOIA and thus laws available via a FOI request.</t>
  </si>
  <si>
    <t>Article 13(3)(2) Constitution
Section 2 Freedom of Information Act 1997</t>
  </si>
  <si>
    <t>The government's annual budget is published for annual budget laws. Local authorities also have to make their approved budgets available for public inspection during office hours. Such information would fall under the remit of the FOIA and thus be available via a FOIA request.</t>
  </si>
  <si>
    <t>Section 2 Freedom of Information Act 1997
Annual Budget laws
Section 103(8)(b) Local Government Act 2001</t>
  </si>
  <si>
    <t>Annual accounts would fall under the remit of the FOIA and thus are available via a FOIA request.</t>
  </si>
  <si>
    <t xml:space="preserve">Section 2 Freedom of Information Act 1997
</t>
  </si>
  <si>
    <t>Annual accounts and reports would fall under the remit of the FOIA and thus are available via a FOIA request.</t>
  </si>
  <si>
    <t>Everyone has the right to access public information, subject to the provisions of the law. The law does not differentiate between natural or legal persons, but it can be inferred by the spirit of the law that both persons are able to fill the request, and this happens in practice.</t>
  </si>
  <si>
    <t>Section 7(1) Freedom of Information Act 1997
Section 5 Freedom of Information (Amendment) Act 2003</t>
  </si>
  <si>
    <t>A person who wishes to request information must make a request, in writing or in such other form as may be determined. They must explicitly state they are making an FOI application under the FOIA.</t>
  </si>
  <si>
    <t>Section 7(1) Freedom of Information Act 1997</t>
  </si>
  <si>
    <t>It is the duty of a public body to give reasonable assistance to a person who is seeking a record under the FOIA, including if the person has a disability, so as to facilitate the exercise by the person of his or her rights under the Act.</t>
  </si>
  <si>
    <t>Section 6(2) Freedom of Information Act 1997</t>
  </si>
  <si>
    <t>There is a fee of €15 to request information, unless it is the requester's own personal information. Requesters dissatisfied with the response from a public body have to pay the public body concerned €75 to review its decision and a further €150 to appeal to the Information Commissioner.</t>
  </si>
  <si>
    <t>Section 7 and Section 47 Freedom of Information Act 1997
Section 30 Freedom of Information (Amendment) Act 2003
Section 3 Freedom of Information Act 1997 (Fees) Regulations 2003</t>
  </si>
  <si>
    <t>A response must be provided within 4 weeks.</t>
  </si>
  <si>
    <t>Section 8(1) Freedom of Information Act 1997</t>
  </si>
  <si>
    <t>The public body can extend the timeframe by a further 4 weeks for voluminous requests.</t>
  </si>
  <si>
    <t>Section 9(1) Freedom of Information Act 1997</t>
  </si>
  <si>
    <t xml:space="preserve">The total period allowed is 8 weeks and the law stipulates that a "week" shall be interpreted as 5 days (ie weekends disregarded). </t>
  </si>
  <si>
    <t>Section 8(1) and Section 9(1) Freedom of Information Act 1997
Section 1(2)(c) Freedom of Information (Amendment) Act 2003</t>
  </si>
  <si>
    <t>Official Secrets Act 1963</t>
  </si>
  <si>
    <t>Data Protection Act 1988 as updated 2003</t>
  </si>
  <si>
    <t xml:space="preserve">Exemptions include information about meetings of government, the deliberations, functions and negotiations of FOI bodies, certain parliamentary and court information law enforcement, public safety, security, defence and international relations, official secrets, commercially sensitive information, personal information, information which prejudices the effectiveness of tests, examinations, investigations; matters relating to Northern Ireland; information given to the public body in confidence; information about research being or to be carried out by or on behalf of a public body. Records of the national archives cannot be disclosed if disclosure would be contrary to the public interest, if the records contain information supplied in confidence or which might cause distress or danger to living persons or might lead to a defamation suit.  </t>
  </si>
  <si>
    <t>Part III Sections 19-32 Freedom of Information Act 1997
Sections 14-24 Freedom of Information (Amendment) Act 2003
Section 2 and Section 8 Data Protection Act 1988
Section 5 Official Secrets Act 1963
Section 4 National Archives Act 1986</t>
  </si>
  <si>
    <t>There are public interest overrides to several exemptions but no broad override.</t>
  </si>
  <si>
    <t>Sections 19, 20, 21, 22, 23, 26, 27, 28, 29 and 30 Freedom of Information Act 1997
Section 15 Freedom of Information (Amendment) Act 2003</t>
  </si>
  <si>
    <t>A request can be made to the head of the department in question, asking them to review a refusal to provide information as per the original request.</t>
  </si>
  <si>
    <t>Section 14(2) Freedom of Information Act 1997</t>
  </si>
  <si>
    <t>An application can be made to the Information Commissioner to review a request for information. The Commissioner can affirm, vary or annul the original decision. The Commissioner's decisions are binding.</t>
  </si>
  <si>
    <t>Section 34(2) Freedom of Information Act 1997</t>
  </si>
  <si>
    <t>Following a review by the Information Commissioner, an appeal can be made to the High Court against the decision.</t>
  </si>
  <si>
    <t>Section 42 Freedom of Information Act 1997</t>
  </si>
  <si>
    <t>Anyone who hinders the Commissioner in the performance of his review or investigative functions is guilty of an offence and may have a fine imposed or be imprisoned for a term not more than 6 months.</t>
  </si>
  <si>
    <t>Section 37(7) Freedom of Information Act 1997</t>
  </si>
  <si>
    <t>The head of an agency is considered responsible for FOI obligations. But he or she may delegate in writing to a member of the staff of the FOI body concerned any of the functions of the head under this Act </t>
  </si>
  <si>
    <t>Section 4(1) Freedom of Information Act 1997</t>
  </si>
  <si>
    <t>The FOI Act provides the Information Commissioner with significant powers to allow him/her to carry out their function of reviewing the decisions of public bodies. If s/he considers a decision to be inadequate, s/he may, require that a new one be issued. S/he may also require any person considered to have information relevant to a case or investigation to provide it and has powers to enter premises occupied by a public body to obtain records (documents). S/he encourages public bodies to publish information and reviews the operation of the Act.</t>
  </si>
  <si>
    <t>Sections 33-40 Freedom of Information Act 1997
Section 25 and Section 26 Freedom of Information (Amendment) Act 2003</t>
  </si>
  <si>
    <t>Minister for Finance</t>
  </si>
  <si>
    <t>Section 2(1) Freedom of Information Act 1997</t>
  </si>
  <si>
    <t>1. These Regulations prescribe the procedures, by which institutions shall place information on the Internet in order to ensure availability thereof.
2. These Regulations shall apply to institutions of direct administration and to derived public persons, except for local government institutions.</t>
  </si>
  <si>
    <t>Cabinet Regulation No.171 Procedures by which Institutions Place Information on the Internet, 2007, last amended 2010</t>
  </si>
  <si>
    <t>The purpose of the Law is to ensure that the public has access to information, which is at the disposal of institutions or which an institution in conformity with its competence has a duty to create. An institution is defined as every institution, as well as persons who implement administration functions and tasks if such person in the circulation of information is associated with the implementation of the relevant functions and tasks.</t>
  </si>
  <si>
    <t>Sections 1 and 2 of the Freedom of Information Law, 1998, last amended 2006</t>
  </si>
  <si>
    <t>The government has to inform the society of its actions. The meetings of the Cabinet are open and their agenda, minutes, and drafts of regulatory enactments must be published on the webpage of the Cabinet.
The ministries are responsible for informing the society of drafts of legal enactments. The procedure is further governed by the Cabinet's internal instructions.</t>
  </si>
  <si>
    <t>Article 29 of the Cabinet Structure Law, 2008
Article 17 of the Cabinet Regulation No.300, Rules of Procedure of the Cabinet, 2009</t>
  </si>
  <si>
    <t>Every law and Cabinet Regulation  and President act must be published in the official newspaper.Cabinet decisions and Prime Minister's orders must be published in the official newspaper unless otherwise provided therein.</t>
  </si>
  <si>
    <t>Articles 2 and 6 of the Law on promulgation, publication, entry into force and validity of laws and other acts adopted by Saeima, President or Cabinet, 1994</t>
  </si>
  <si>
    <t>The state budget has to be regularly published in a comprehensible and easily understandable form. Every institution has to publish its budget on their reggaes a month after the adoption of the state's annual one. Local governments have to make their budgets available.</t>
  </si>
  <si>
    <t>Article 14 of the Law on Budget and Financial Management , 1994</t>
  </si>
  <si>
    <t xml:space="preserve">Institutions prepare public reports regarding their activities and use of budget resources
Government institutions prepare annual public reports on aims and results of the activities of the institution and its use of budget funding until 1 July of the year following the financial year and afterwards publish them on their webpages in a month's time.
</t>
  </si>
  <si>
    <t>Article 94 of the State Administration Structure law, 2002
Article 14 of the Law on Budget and Financial Management, 1994</t>
  </si>
  <si>
    <t xml:space="preserve">Institutions prepare public reports regarding their activities and use of budget resources
Government institutions prepare annual public reports on aims and results of the activities of the institution and its use of budget funding until 1 July of the year following the financial year and afterwards publish them on their webpages in one month period.
</t>
  </si>
  <si>
    <t>(1) The purpose of this Law is to ensure that the public has access to information, which is at the disposal of institutions or which an institution in conformity with its competence has a duty to create. This Law determines uniform procedures by which private persons are entitled to obtain information from an institution and to utilise it.</t>
  </si>
  <si>
    <t>Section 2 of the Freedom of Information Law, 1998, last amended 2006</t>
  </si>
  <si>
    <t>Written and oral requests are allowed. Oral requests must be accepted in the procedure determined by the institution. Acceptable electronic requests follow the same guidelines as the written requests. However,  the Institution may determine procedure for registration of oral and electronical requests that have not been signed by electronic signature.</t>
  </si>
  <si>
    <t>Article 11 of the Freedom of Information Law, 1998, last amended 2006</t>
  </si>
  <si>
    <t>Fees for requested information are mandated only if additional processing is required (searching, copying, etc.). The paid services for providing information, their prices and persons who are exempted of payments or pay at a reduced rate, are specified in Cabinet Regulations.</t>
  </si>
  <si>
    <t>Article 13 of the Freedom of Information Law, 1998, last amended 2006
Articles 3, 4, 5 and 6 of the Cabinet Regulation No. 940, Regulations regarding Paid Services for the Provision of Information, 2006</t>
  </si>
  <si>
    <t>A person has to receive the information requested in 7 or 10 days time (based on the volume of the requested information) or receive a notice of extension of the period in 15 days' time.</t>
  </si>
  <si>
    <t>Section 14 of the Freedom of Information Law, 1998, last amended 2006</t>
  </si>
  <si>
    <t>Response time can be extended for a period that would lead to an overall response time of 30 days.</t>
  </si>
  <si>
    <t>Law on Official Secrets, 1996</t>
  </si>
  <si>
    <t>Personal Data Protection Law, 2000</t>
  </si>
  <si>
    <t xml:space="preserve">Information exemptions are categorized as information of restricted access and generally accessible information. Restricted access information is exempt from coverage. Information regarding private secrets and private life are also exempt of generally accessible information. State secrets are also exempt from generally accessible information.   </t>
  </si>
  <si>
    <t>Sections 5-8 of the Freedom of Information Law, 1998, last amended 2006
Articles 9 and 12 of the Law on Official Secrets, 1996</t>
  </si>
  <si>
    <t>There is a right of internal appeal to the head of the institution.</t>
  </si>
  <si>
    <t>Article 15 of the Freedom of Information Law, 1998, last amended 2009
Administrative Procedure Law, 2001</t>
  </si>
  <si>
    <t>Administrative District Court decisios can be appealed in cassation to the Supreme Court Senate's Department of Administrative Cases.</t>
  </si>
  <si>
    <t>Article 15 of the Freedom of Information Law, 1998, last amended 2009</t>
  </si>
  <si>
    <t xml:space="preserve">All treaties and legislation only comes into effect when it has been published according to law. </t>
  </si>
  <si>
    <t>Art. 37 Constitution of Luxembourg (1868, last amended 2009)</t>
  </si>
  <si>
    <t xml:space="preserve">Luxembourg's freedom of information law is only in the draft stage. No other laws enforce freedom of information. </t>
  </si>
  <si>
    <t>Law  on the Protection of Persons with regard to the Processing of Personal Data (2002, last amended 2007)</t>
  </si>
  <si>
    <t xml:space="preserve">Personal data may be processed where it is necessary for the legitimate interests pursued by the controller or to protect vital interests. </t>
  </si>
  <si>
    <t>Art. 5 Law  on the Protection of Persons with regard to the Processing of Personal Data (2002, last amended 2007)</t>
  </si>
  <si>
    <t>Public bodies are required to publish information about their structure and a statement of the kinds of information held and description of manuals held. The Minister responsible for FOI may request further information to be published but beyond that there are no pro-active publication requirements.</t>
  </si>
  <si>
    <t>Article 17(1) &amp;(2) Freedom of Information Act 31 July 2009 (496)</t>
  </si>
  <si>
    <t>The Government and its ministries and departments are included but information held by Local Councils and in the national archives is excluded.</t>
  </si>
  <si>
    <t>Article 2 and Article 5 Freedom of Information Act 31 July 2009 (496)</t>
  </si>
  <si>
    <t>The legislature is covered by the law.</t>
  </si>
  <si>
    <t>The judiciary is covered although the Attorney General's office is excluded.</t>
  </si>
  <si>
    <t xml:space="preserve">Information held by many public institutions is excluded from the scope of the law, eg Electoral Commission, Employment Commission, National Archives, Public Service Commission, Office of the Attorney General, National Audit Office, Security Service; Broadcasting Authority or the Ombudsman. Information held by these bodies is regulated by other laws. </t>
  </si>
  <si>
    <t>The law covers bodies or persons which provide services to the public on behalf of the Government or another public authority or projects undertaken by them but financed by the Government or another public authority.</t>
  </si>
  <si>
    <t>Article 2 and Article 18 Freedom of Information Act 31 July 2009 (496)</t>
  </si>
  <si>
    <t>Pro-active publication is not required by the law. Since the legislature is covered and draft laws fall under the scope of public information they should be covered by the law for reactive disclosure.</t>
  </si>
  <si>
    <t>Article 2 Freedom of Information Act 31 July 2009 (496)</t>
  </si>
  <si>
    <t xml:space="preserve">The Constitution requires a law to be published in the Government Gazette before it comes into force. Enacted laws would also fall within the scope of the FOIA since the legislature is covered. </t>
  </si>
  <si>
    <t xml:space="preserve">Article 72(4) Constitution
Article 2 Freedom of Information Act 31 July 2009 (496)
</t>
  </si>
  <si>
    <t>The state budget is presented to parliament in the budget speech. Other public authority budgets would be covered by the FOIA for reactive disclosure.</t>
  </si>
  <si>
    <t>The Auditor General must publish the accounts annually in the Official Gazette. Other public authority budgets would be covered by the FOIA for reactive disclosure.</t>
  </si>
  <si>
    <t>Article 65(3) Financial Administration and Audit Act (174) 1962 as amended 2011
Article 2 Freedom of Information Act 31 July 2009 (496)</t>
  </si>
  <si>
    <t>Annual reports would be covered by the FOIA for reactive disclosure.</t>
  </si>
  <si>
    <t xml:space="preserve">Although the law defines who is "eligible" to apply for information, provisions giving the right to access public information to these eligible persons were not in force on 1 January 2012. In any case, the definition of eligible person does not provide universal access. </t>
  </si>
  <si>
    <t>The law provides for the Minister to issue a code of practice for public bodies which includes guidance on providing assistance to requesters.  This guidance is "desirable" and not legally binding. The provision requiring public bodies to actually do this was not in force on 1 January 2012.</t>
  </si>
  <si>
    <t>Article 41(2)(a) Freedom of Information Act 31 July 2009 (496)</t>
  </si>
  <si>
    <t>The Official Secrets Act 23 February 1923</t>
  </si>
  <si>
    <t xml:space="preserve">The Constitution protects the right to a private life. The Data Protection Act protects use of and access to personal data. </t>
  </si>
  <si>
    <t>Article 32(c) Constitution
Data Protection Act 22 March 2002</t>
  </si>
  <si>
    <t xml:space="preserve">Access to information can be limited if it includes person data or if access is limited by another law. Other laws restrict access to information, for example, if it causes damage to the Security Service; or where unauthorised disclosure would be likely to cause such damage, if it includes information obtained in confidence, information which might threaten the personal safety of an individual or if the fragility of the archives is threatened. </t>
  </si>
  <si>
    <t>Article 5(3) Freedom of Information Act 31 July 2009 (496)
Article 23 and Article 27 Data Protection Act 22 March 2002
Article 10(3) National Archives Act 1 September 2005
Article 6(4)(a) The Official Secrets Act 23 February 1923</t>
  </si>
  <si>
    <t>Under certain categories of exemptions (not all),documents may be withheld in accordance with the stated exemptions only if it contains matters in relation to which the public interest that is served by non-disclosure outweighs the public interest in disclosure.</t>
  </si>
  <si>
    <t>Article 35(2) Freedom of Information Act 31 July 2009 (496)</t>
  </si>
  <si>
    <t>The law does not explicitly provide for internal appeal mechanisms but requires the Minister responsible to draft a Code of Practice for public authorities. This requires authorities to establish rapid procedures for dealing with complaints about the handling of requests for information. The supplementary legislation to the FOIA - on timeframes for lodging complaints - specifies a 30 day limit for submitting an internal appeal.</t>
  </si>
  <si>
    <t>Article 41(3) Freedom of Information Act 31 July 2009 (496)
Article 8 Freedom of Information Act (496) Code of Practice for Public Authorities 31 May 2012
Article 3 Timeframe for Lodging Complaints and Requests for Investigation and Review Regulations 21 April 2010 (496.2)</t>
  </si>
  <si>
    <t>An applicant has the right to seek an investigation and review by the Information and Data Protection Commissioner of the refusal.</t>
  </si>
  <si>
    <t>Article 15(b) and Article 23 Freedom of Information Act 31 July 2009 (496)</t>
  </si>
  <si>
    <t>Decisions of the Information and Data Protection Commissioner under this Act shall be subject to appeal to the Court of Appeal as provided for by article 51 of the Data Protection Act.</t>
  </si>
  <si>
    <t>Article 40  Freedom of Information Act 31 July 2009 (496)</t>
  </si>
  <si>
    <t xml:space="preserve">The Information and Data Protecton Commissioner can levy administrative fines on those who fail to comply with his/her notices. </t>
  </si>
  <si>
    <t xml:space="preserve">Article 27 and Article 43  Freedom of Information Act 31 July 2009 (496)
</t>
  </si>
  <si>
    <t xml:space="preserve">The Information and Data Protecton Commissioner can levy administrative fines to those who fail to comply with his/her notices. The Criminal Code applies to any person who embezzles, destroys, mutilates or purloins a document with the intention of preventing the disclosure of information to an applicant under the FOIA and is punishable with a fine or imprisonment. </t>
  </si>
  <si>
    <t>Article 27 and Article 43  Freedom of Information Act 31 July 2009 (496)
Article 144 Criminal Code</t>
  </si>
  <si>
    <t xml:space="preserve">The Criminal Code applies to any person who embezzles, destroys, mutilates or purloins a document with the intention of preventing the disclosure of information to an applicant under the FOIA and is punishable with a fine or imprisonment. </t>
  </si>
  <si>
    <t>Article 144 Criminal Code
Article 43  Freedom of Information Act 31 July 2009 (496)</t>
  </si>
  <si>
    <t>The Information and Data Protection Commissioner is responsible for levying fines for non-compliance with his/her notices.</t>
  </si>
  <si>
    <t>Article 27 and Article 43  Freedom of Information Act 31 July 2009 (496)</t>
  </si>
  <si>
    <t>The Information and Data Protection Commissioner is responsible for overseeing implementation of the law and promoting good practice.</t>
  </si>
  <si>
    <t>Article 21, Freedom of Information Act 31 July 2009 (496)</t>
  </si>
  <si>
    <t>Under the Freedom of Information Act the Minister reponsible for FOI and data protection (Minister for Social DIalogue, Consumer Affairs and Civil Liberties, shall issue a code of practice providing guidance to public authorities as to the practice which it would, in his/her opinion, be desirable for them to follow in connection with the discharge of public authorities’ functions under the FOIA. The law also allows the Ministery, in consultation with the Information Commissioner, to make regulations on a range of matters of implementation.</t>
  </si>
  <si>
    <t>Article 41 and Article 42, Freedom of Information Act 31 July 2009 (496)
https://www.gov.mt/en/Government/Government%20of%20Malta/Ministries%20and%20Entities/Pages/Soc-Dialogue,-Cons-Affairs,-Civil-liberties-portfolio.aspx</t>
  </si>
  <si>
    <t xml:space="preserve">Proactive disclosure of certain types of information is specified. Administrative authorities covered by the law shall proactively provide information on policy and the preparation and implementation thereof, whenever the provision of such information is in the interests of effective, democratic governance. The information should be in a comprehensible form and be presented in such a way as to reach the interested party and as many interested members of the public as possible in time for them to make their views known to the administrative authority in good time.
Policy recommendations received from independent advisory committees, together with the requests for advice and proposals made to the advisory committees by an administrative authority, shall be made public where necessary, possibly with explanatory note within four weeks from receipt. </t>
  </si>
  <si>
    <t>Section 8 and Section 9 Public Access to Information Act 1991</t>
  </si>
  <si>
    <t xml:space="preserve">Even bodies which have a lex specialis [like intelligence services or the tax office] are under the scope of the FOIA because the scope of the  lex specialis is limited to a defined and very limited set of docs [like the taxpayers docs of individuals]. All of the intelligence, security, military, cabinet, etc are under the scope of the FOIA. </t>
  </si>
  <si>
    <t>Section 1a Public Access to Information Act 1991</t>
  </si>
  <si>
    <t>Private bodies which carry out public functions are covered by the law.</t>
  </si>
  <si>
    <t>Section 3(1) Public Access to Information Act 1991</t>
  </si>
  <si>
    <t xml:space="preserve">As the legislature is not covered by the FOIA, draft legal instruments are not available to the public by law. In practice they are often published by the government for discussion.
</t>
  </si>
  <si>
    <t xml:space="preserve">An Act of Parliament shall not enter into force before it has been published in the Staatsblad (Official Gazette). </t>
  </si>
  <si>
    <t xml:space="preserve">Article 88 Constitution 
</t>
  </si>
  <si>
    <t>A Budget Bill setting out the central government budget is presented to parliament on the third Tuesday of September each year and should be passed into law by 1 January of the following year. 
Draft budgets of municipalities must be made available for review by the public and their availability must be publicised.
Since the Executive is covered by the FOIA, the annual budgets should also be available through this.</t>
  </si>
  <si>
    <t>Chapter 1, Division 3, Section 12 Government Accounts Act 2001
Article 190 Municipalities Act 1992
Section 1a Public Access to Information Act 1991</t>
  </si>
  <si>
    <t>On the third Wednesday in May, the ministerial and non-ministerial annual reports audited by the Court of Audit, as well as the central government annual financial report audited by the Court of Audit for the previous year, are forwarded to the House of Representatives. The central government annual financial report is also forwarded to the Senate. 
Draft annual accounts of municipalities, along with reports by the auditors, must be made available for review by the public and their availability must be publicised.
Since the Executive is covered by the FOIA, the annual budgets should also be available through this.</t>
  </si>
  <si>
    <t xml:space="preserve">Chapter 5, Section 63 Government Accounts Act 2001
Article 197 and Article 213(2) Municipalities Act 1992
Section 1a Public Access to Information Act 1991
</t>
  </si>
  <si>
    <t>On the third Wednesday in May, the ministerial and non-ministerial annual reports audited by the Court of Audit, as well as the central government annual financial report audited by the Court of Audit for the previous year are forwarded to the House of Representatives. The central government annual financial report is also forwarded to the Senate. The annual financial reports contain information on operational and policy matters. 
Draft annual accounts and reports of municipalities, along with reports by the auditors, must be made available for review by the public and their availability must be publicised.
Since the Executive is covered by the FOIA, the annual budgets should also be available through this.</t>
  </si>
  <si>
    <t>Chapter 5, Section 58 and Section 63 Government Accounts Act 2001
Article 197 and Article 213(2) Municipalities Act 1992
Section 1a Public Access to Information Act 1991</t>
  </si>
  <si>
    <t>The law stipulates that "anyone" may make an information request.</t>
  </si>
  <si>
    <t xml:space="preserve"> Section 3(1) Public Access to Information Act 1991</t>
  </si>
  <si>
    <t>Charges for copying are specified in a separate Decree. Up to six copies is free, 6-13 copies cost €4.50 and over 13 copies is €0.35 per copy.</t>
  </si>
  <si>
    <t>Article 2(2) Decree of 5 February 1993 on the charges under the Freedom of Information Act</t>
  </si>
  <si>
    <t>The administrative authority must decide on the application for information at the earliest possible opportunity, and in any event no more than two weeks after the date of receipt of the application.</t>
  </si>
  <si>
    <t xml:space="preserve"> Section 6 Public Access to Information Act 1991</t>
  </si>
  <si>
    <t>The administrative authority may defer the decision for no more than a further two weeks. The applicant shall be notified in writing, with reasons, of the deferment before the first two-week period has elapsed.</t>
  </si>
  <si>
    <t xml:space="preserve">The maximum response time is four weeks. </t>
  </si>
  <si>
    <t>There is a state secrets law. The Penal Code also has a section on violation of secrets.</t>
  </si>
  <si>
    <t>Protection of State Secrets Law 1951
Part XVII Penal Code</t>
  </si>
  <si>
    <t>The Constitution provides that everyone shall have the right to respect for his privacy, without prejudice to restrictions laid down by or pursuant to an Act of Parliament.
The Personal Data Protection Act covers processing of and access to personal data.</t>
  </si>
  <si>
    <t>Article 10(1) Constitution
Personal Data Protection Act 2000</t>
  </si>
  <si>
    <t xml:space="preserve">Information is exempted from disclosure for a variety of reasons include in if; it might endanger the unity of the Crown or damage the security of the State; the data relates to companies and manufacturing processes and were furnished to the government in confidence by natural or legal persons. Nor shall disclosure of information take place insofar as its importance does not outweigh one of the following: international relations; economic and financial interests of the State, other bodies constituted under public law or the administrative authorities; the investigation of criminal offences and the prosecution of offenders; inspection, control and oversight by administrative authorities;  respect for personal privacy; the importance to the addressee of being the first to note the information; prevention of disproportionate advantage or disadvantage to the natural or legal persons concerned or to third parties; personal data without the consent of the data subject, state secrets, information classified under the Nuclear Energy Act; privacy; certain types of environmental information. </t>
  </si>
  <si>
    <t>Section 10  Public Access to Information Act 1991
Article 8 and Article 17(3) Personal Data Protection Act 2000
Section 98 Penal Code
Section 15 and Section 15A Public Records Act 1995
Protection of State Secrets Act 1951</t>
  </si>
  <si>
    <t>Certain exceptions are subject to a public interest override, eg relations between the Netherlands and other states or international organisations; the economic and financial interests of the State or other specified public bodies, the investigation of criminal offences and the prosecution of offenders;  inspection, control and oversight by administrative authorities;.respect for personal privacy.</t>
  </si>
  <si>
    <t xml:space="preserve"> Section 10(2) Public Access to Information Act 1991</t>
  </si>
  <si>
    <t xml:space="preserve">Those who are not satisfied with the decision on an application for information can apply for reconsideration under the auspices of the administrative authority that refused the request. </t>
  </si>
  <si>
    <t>Secton 6.4 and Section 7.1 General Administrative Law Act 1994</t>
  </si>
  <si>
    <t>If the outcome of an internal appeal is unsatisfactory, an appeal can be made to the administrative sector of the District Court for a court judgment. If that is unsatisfactory, it is possible to launch an appeal to the Administrative Jurisdiction Division of the Council of State.</t>
  </si>
  <si>
    <t>Secton 8.1 and Section 8.9 General Administrative Law Act 1994</t>
  </si>
  <si>
    <t>Bodies covered by the FOIA can make information available online as long as it does not fall into one of the exempt categories.</t>
  </si>
  <si>
    <t xml:space="preserve">
Section 7 Regulations to Freedom of Information Act (Government Regulations) No. 1119 2008</t>
  </si>
  <si>
    <t>The FOI Act applies to (a) the state, the county authorities and the municipal authorities, (b) any other legal person in cases where it makes individual decisions or issues regulations, </t>
  </si>
  <si>
    <t>Section 2 Freedom of Information Act 2006</t>
  </si>
  <si>
    <t>The FOI Act does not apply to the Storting (Parliament), the Office of the Auditor General, the Storting's Ombudsman for Public Administration or other institutions of the Storting. A separate set of Rules cover the right of access to parliamentary documents.</t>
  </si>
  <si>
    <t>Section 2 paragraph 4 Freedom of Information Act 2006
Section 1 Rules on the Right of Access to Parliamentary Documents 2009</t>
  </si>
  <si>
    <t xml:space="preserve">The FOI Act does not apply to the functions of courts of law pursuant to the statutes relating to the administration of justice nor to the functions of other public agencies pursuant to the statutes relating to the administration of justice in their capacity as justice administration agencies nor to functions exercised by the police or the prosecuting authority pursuant to the Criminal Procedure Act. </t>
  </si>
  <si>
    <t>Section 2 paragraph 5 Freedom of Information Act 2006</t>
  </si>
  <si>
    <t>In general other public bodies are covered although there are a few exceptions such as the Office of the Auditor General, the Storting's (Parliament's) Ombudsman for Public Administration and the Norwegian postal service.</t>
  </si>
  <si>
    <t>Section 2 Freedom of Information Act 2006
Section 1 Regulations to Freedom of Information Act (Government Regulations) No. 1119 2008</t>
  </si>
  <si>
    <t>The FOI applies to any independent legal person in which the state, county authority or municipal authority has an equity share that gives it more than half of the voting rights or has the right to elect more than half of the voting members.</t>
  </si>
  <si>
    <t>Draft legislation falls within the scope of information covered by the FOIA and as such can be obtained on request. Draft laws are not required to be published proactively.</t>
  </si>
  <si>
    <t>Section 3 Freedom of Information Act 2006</t>
  </si>
  <si>
    <t>New laws enter into force one month after publication in the Norwegian Law Gazette. Regulations also have to be published in the Norwegian Law Gazette.</t>
  </si>
  <si>
    <t>Section 1 paragraph 3 Act 53 of 19 March 1969 on the Norwegian Law Gazette
Section 38 and Section 39 Public Administration Act 1967</t>
  </si>
  <si>
    <t>The annual budget for municipalities shall be made available for public inspection at least fourteen days before it is considered by the municipal council or county council. . A copy of the approved budget must be sent to the Ministry for information and could also be obtained from the Ministry under the FOIA.Budgets fall within the scope of information covered by the FOIA and as such can be obtained on request. They are not required to be published proactively.
However the law contains exemptions for documents drawn up by a ministry, and which relate to government budget matters and information about preliminary budget allocations.</t>
  </si>
  <si>
    <t>Section 3 and Section 22 Freedom of Information Act 2006
Section 45(3) and (4) Local Government Act No. 107, 25 September 1992</t>
  </si>
  <si>
    <t>Municipalities must produce annual accounts and reports which would fall under the FOIA and be available for inspection.  Central government accounts must be sent to the Storting (parliament). Annual accounts fall within the scope of information covered by the FOIA and as such can be obtained on request. They are not required to be published proactively.</t>
  </si>
  <si>
    <t>Section 3 Freedom of Information Act 2006
Section 13 Appropriation Regulations 2005
Section 45(3) and (4) Local Government Act No. 107, 25 September 1992</t>
  </si>
  <si>
    <t>Municipalities must produce annual accounts and reports which would fall under the FOIA and be available for inspection.  Central government accounts must be sent to the Storting (parliament).  Annual reports and programmes fall within the scope of information covered by the FOIA and as such can be obtained on request. They are not required to be published proactively.</t>
  </si>
  <si>
    <t>Anyone can request information; there is no distinction between persons. Legal entities aren't mentioned.</t>
  </si>
  <si>
    <t>Requests for access may be made orally or in writing.</t>
  </si>
  <si>
    <t>Section 28 Freedom of Information Act 2006</t>
  </si>
  <si>
    <t>An administrative agency may only require payment for access insofar as it is authorised to do so by regulation. The regulation stipulates that the first 100 A4 pages are free and thereafter a public body can charge 1 NOK per page plus the costs of postage.</t>
  </si>
  <si>
    <t>Section 8 Freedom of Information Act 2006
Section 4 Regulations to Freedom of Information Act (Government Regulations) No. 1119 2008</t>
  </si>
  <si>
    <t xml:space="preserve">Agencies have to respond without "undue delay" which is normally interpreted as 1-3 days.  However, if the request refers to comprehensive documents, a delay may not be regarded as “undue”. If a reply has not been received within 5 days of submitting the request, the requester is entitled to lodge an appeal.  </t>
  </si>
  <si>
    <t>Section 13(3), Section 29 and Section 32 Freedom of Information Act 2006</t>
  </si>
  <si>
    <t> If it is expected that it will take a disproportionately long time before an application can be answered, the administrative agency that received the application shall give a provisional reply as soon as possible. If third party consents are needed to release information subject to a duty of confidentialty a suitable period of time for such reply by the third party is allowed.</t>
  </si>
  <si>
    <t>Section 11(a) Public Administration Act 1967</t>
  </si>
  <si>
    <t xml:space="preserve">There is no time limit specified for dealing with an extension. </t>
  </si>
  <si>
    <t xml:space="preserve">Section 29 Freedom of Information Act 2006
Section 11(a) Public Administration Act 1967
</t>
  </si>
  <si>
    <t>The Security Act includes provisions setting out the definitions of classified information as well as the limits of access to that information.</t>
  </si>
  <si>
    <t>Act of 20 March 1998 No. 10 relating to Protective Security Services (the Security Act)</t>
  </si>
  <si>
    <t>The data protection act sets out the rules on processing and disclosure of personal data. The Constitution sets out the right to the respect of privacy and family life.</t>
  </si>
  <si>
    <t>Act No. 48 of 9 June 1978 relating to personal data filing systems etc
Article 102 Constitution</t>
  </si>
  <si>
    <t>Exemptions from access cover information that is subject to a duty of confidentiality, personal data, internal documents, documents obtained externally for internal preparation of a case, certain documents relating to the Royal Court, other court documents, documents that are exchanged during consultations with the Sami Parliament, documents related to Norway’s foreign policy interests, information on national defence and security, certain budget matters, governmental negotiations, regulatory or control measures, documents relating to offences and information liable to facilitate the commission of an offence, certain information concerning the royal family, budgetary matters, civil appointments. A wide range of parliamentary information is exempt and parliamentarians are not covered by the law. Archival records that are in poor condition are also exempt.</t>
  </si>
  <si>
    <t>Sections 13-26 Freedom of Information Act 2006
Section 9 Regulations to Freedom of Information Act (Government Regulations) No. 1119 2008
Sections 2 - 5 Rules on the Right of Access to Parliamentary Documents 2009
Section 11 Security Act 1998 
Section 13 Public Administration Act 1967
Sections 8 and 9 Personal Data Act 2000</t>
  </si>
  <si>
    <t>Where there is occasion to exempt information from access, an administrative agency shall nonetheless consider allowing full or partial access. The administrative agency should allow access if the interest of public access outweighs the need for exemption.</t>
  </si>
  <si>
    <t>Section 11 Freedom of Information Act 2006</t>
  </si>
  <si>
    <t>Decisions made under the FOIA may be appealed to the administrative agency that is immediately superior to the administrative agency that has made the decision. This needs to be done within three weeks of receiving the refusal or three weeks of the date when the refusal should have been received, in cases of administrative silence.</t>
  </si>
  <si>
    <t>Section 32 Freedom of Information Act 2006
Section 11 Regulations to Freedom of Information Act (Government Regulations) No. 1119 2008
Section 29 Public Administration Act 1967</t>
  </si>
  <si>
    <t xml:space="preserve">The FOIA does not include a judicial appeals mechanism. However administrative law provides that an action concerning the validity of an administrative decision can be brought against the body that made the decision in the final instance. </t>
  </si>
  <si>
    <t>Section 1-5 Dispute Act 2005</t>
  </si>
  <si>
    <t>Following an appeal under the FOIA, a court may decide to levy compulsory fines on an agency for the failure to provide information, until the information is provided.  The size of the fine is determined by the Courts.</t>
  </si>
  <si>
    <t>Section 32 Freedom of Information Act 2006
Chapter 13 Enforcement Act 1992</t>
  </si>
  <si>
    <t>Making public information available takes place by means of announcing public information, including official documents, in the Public Information Bulletin.</t>
  </si>
  <si>
    <t>Articles 7 and 8 of the Law on Access to Public Information, 2001</t>
  </si>
  <si>
    <t>1. To make the public information available is the obligation of the public authorities as well as other entities performing public functions, in particular:
1) bodies of public authority,
2) bodies of economic and professional local authorities,
3) entities representing the State Treasury in accordance with the separate provisions,
4) entities representing state legal persons or legal persons of local authorities and entities representing other state
organisational units or organisation units of local authority,
5) entities representing other persons or organisational units, which perform public functions or dispose of public property as well as legal persons, in which the State Treasury, units of local authority or economic or professional local authority hold dominant position in the understanding of the provisions of competition and consumer protection.</t>
  </si>
  <si>
    <t>Article 4 of the Law on Access to Public Information, 2001</t>
  </si>
  <si>
    <t>1. To make the public information available is the obligation of the public authorities as well as other entities performing public functions, in particular: 1) bodies of public authority</t>
  </si>
  <si>
    <t>Explicitly permit access to draft legal instruments. Legal acts are published on the websites of the bodies preparing draft legal instruments and on the Sejm’s website.</t>
  </si>
  <si>
    <t>Articles 6 and 8 of the Law on Access to Public Information, 2001</t>
  </si>
  <si>
    <t>Access to enacted legal instruments is explicitly permitted.</t>
  </si>
  <si>
    <t>Article 6 of the Law on Access to Public Information, 2001</t>
  </si>
  <si>
    <t>Budgetary information is required to be made public. 
Public disclosure of the annual budget is required to be made public.</t>
  </si>
  <si>
    <t>Article 6 of the Law on Access to Public Information, 2001 
Articles 33 and 34 of the Law on Public Finances, 2009</t>
  </si>
  <si>
    <t>Information regarding expenditures are required to be made public. 
Public disclosure of the annual budget is required to be made public.</t>
  </si>
  <si>
    <t xml:space="preserve">Information regarding annual reports and programs is required to be made public. </t>
  </si>
  <si>
    <t xml:space="preserve">Article 6 of the Law on Access to Public Information, 2001 </t>
  </si>
  <si>
    <t>1. Each person is entitled, with the stipulation of Article 5, to the right of access to public information, hereinafter referred to as “the
right to public information”.</t>
  </si>
  <si>
    <t>Article 2 of the Law on Access to Public Information, 2001</t>
  </si>
  <si>
    <t xml:space="preserve">Written requests can be made to obtain information not already made available via the Public Information Bulletin. Oral requests are allowed where the information requested can “be immediately made available.” </t>
  </si>
  <si>
    <t>Article 10 of the Law on Access to Public Information, 2001</t>
  </si>
  <si>
    <t>While access to public information is generally free the requested government body may oblige payment covering the cost of making the information available. Fees can be mandated in specified cases and after notifying the petitioner of the necessity of payment.</t>
  </si>
  <si>
    <t>Articles 7 &amp; 15 of the Law on Access to Public Information, 2001</t>
  </si>
  <si>
    <t>Information requested by petition must be provided within 14 days.</t>
  </si>
  <si>
    <t>Article 13 of the Law on Access to Public Information, 2001</t>
  </si>
  <si>
    <t>If the requested government body cannot provide the information within 14 days, it may take up to two-months to do so, provided that it gives a reason for the delay.</t>
  </si>
  <si>
    <t>Classified Information Protection Act, 1999</t>
  </si>
  <si>
    <t>Law on Data Protection, 1997</t>
  </si>
  <si>
    <t>The Law provides for a number of exceptions. Such exceptions include private data, business secrets, confidential information, and other statutorily protected secrets.  These and other exceptions are further informed by provisions that address topics such as personal data and information that is categorized as “classified” according to certain regulations.</t>
  </si>
  <si>
    <t>Article 5 of the Law on Access to Public Information, 2001                                                                                                                                                                                                                                                                                                                                                                                                                                        Articles 1 and 6 of the Law on Data Protection, 1997                                                                                                                                                                                                                                                                                                                                                                                                                                               Articles 20 and 21 of the Classified Information Protection Act, 1999</t>
  </si>
  <si>
    <t xml:space="preserve">The Code of Administrative Proceedings provides an administrative appeals mechanism for decisions denying access to information.   </t>
  </si>
  <si>
    <t>Article 16 of the Law on Access to Public Information, 2001
Articles 127-140 of the Code of Administrative Proceedings(1960)</t>
  </si>
  <si>
    <t>A petitioner can always seek redress – either in court or by administrative proceeding. Judicial review of decisions related to access to information where a decision of non-disclosure is based on the protection of personal data, the right to privacy, or a secret that is not a “state secret” or something similar.</t>
  </si>
  <si>
    <t xml:space="preserve">Articles 21 and 22 of the Law on Access to Public Information, 2001 </t>
  </si>
  <si>
    <t>Fines are legislated where information obligated to be disclosed is not made available. This sanction is of penal character, and the fine shall be calculated in the amount of 10 times the average monthly salary.</t>
  </si>
  <si>
    <t>Article 23 of the Law on Access to Public Information, 2001                                                                                                                                                                                                                                                                                                                                                                                                                                    Article 154(6) of the Law on Proceedings in Administrative Courts, 2002</t>
  </si>
  <si>
    <t>Criminal sanctions are up to one year in prison where information obligated to be disclosed is not made available.</t>
  </si>
  <si>
    <t xml:space="preserve">Article 23 of the Law on Access to Public Information, 2001 </t>
  </si>
  <si>
    <t>Bodies covered by the law must proactively publish online and keep up-to-date framework documents for administrative activities and a list of all the documents which contain an interpretation of positive law or a description of administrative procedure.</t>
  </si>
  <si>
    <t>Article 10 Law No. 46/2007 on access to and the re-use of administrative documents</t>
  </si>
  <si>
    <t>The freedom of information law applies to State bodies at the national and autonomous regional level insofar as they carry out Public Administration. The historical archives are excluded however.</t>
  </si>
  <si>
    <t>Article 4 Law No. 46/2007 on access to and the re-use of administrative documents</t>
  </si>
  <si>
    <t>Only administrative documents relevant to the legislature are covered by Law 78-753.</t>
  </si>
  <si>
    <t>The law covers administrative documents held by a broad range of public and private bodies which carry out public functions</t>
  </si>
  <si>
    <t>Proactive disclosure is not specificied. However the legislature is covered by the law and draft laws fall within the definition of public information under the law: an administrative document” is any information medium in written, visual, aural, electronic or other material form held by a body covered by the law.</t>
  </si>
  <si>
    <t>Article 3 Law No. 46/2007 on access to and the re-use of administrative documents</t>
  </si>
  <si>
    <t>The Constitution requires that all laws must be published in the Diário da República (Official Gazette) in order to be binding.</t>
  </si>
  <si>
    <t xml:space="preserve">Article 119, Constitution 
</t>
  </si>
  <si>
    <t xml:space="preserve">The Government, regional and local governments must ensure publication of all documents necessary to guarantee appropriate dissemination and transparency of the State, regional and local budgets and their execution using the most advanced media at all times. </t>
  </si>
  <si>
    <t>Article 12, Budget Framework Law No. 52/2011 of 13 October</t>
  </si>
  <si>
    <t xml:space="preserve">Documents that include internal normative decisions, guidelines or relating to the activities of the administration must be disclosed. </t>
  </si>
  <si>
    <t xml:space="preserve">The law gives everyone the right of access to administrative documents without the need to state any interest. </t>
  </si>
  <si>
    <t xml:space="preserve">Article 5 Law No. 46/2007 on access to and the re-use of administrative documents
</t>
  </si>
  <si>
    <t>Requests must be made in written form. Public bodies may also accept verbal applications if provided for by law.</t>
  </si>
  <si>
    <t>Article 13 Law No. 46/2007 on access to and the re-use of administrative documents</t>
  </si>
  <si>
    <t>Photocopies must be paid corresponding to the market value of copies, at a communicated price. Otherwise, access is free.</t>
  </si>
  <si>
    <t>Article 11 and Article 12 Law No. 46/2007 on access to and the re-use of administrative documents</t>
  </si>
  <si>
    <t xml:space="preserve">The response deadline is 10 days. </t>
  </si>
  <si>
    <t>Article 14.1 Law No. 46/2007 on access to and the re-use of administrative documents</t>
  </si>
  <si>
    <t>If justified by the volume or complexity of the information requested, the response time may be extended to a maximum of two months.</t>
  </si>
  <si>
    <t>Article 14.4 Law No. 46/2007 on access to and the re-use of administrative documents</t>
  </si>
  <si>
    <t xml:space="preserve">The maximum response time for large or complex requests may be up to c. 60 days. </t>
  </si>
  <si>
    <t>There is no law although there is a provision defining a State Secret in the Code of Criminal Procedure</t>
  </si>
  <si>
    <t>Article 137, Code of Criminal Procedure 1987</t>
  </si>
  <si>
    <t xml:space="preserve">The Constitution provides for a right to protection for personal data and a right protection of privacy of personal and family life. Law 67/1998 defines the scope of data protection, and outlines regulations for accessing, processing, and transferring personal data, as well as outlining the rights of the data subject. </t>
  </si>
  <si>
    <t>Article 26 and Article 35, Portuguese Constitution
Law 67/1998 on the Protection of Personal Data (1998)</t>
  </si>
  <si>
    <t>Exempted information includes: that which might endanger or damage the internal and external security of the State; preparatory administrative documents which are less than one year old; information about inquiries and investigations during the timeframe for where a disciplinary proceedings could take place; trade secrets; information about the confidentiality of legal proceedings (which is covered by separate legislation). Personal data can only be disclosed to a third party with written authorisation from the person to whom the data refer. Records in the historical archives are generally not released for public access until they are 30 years old. Personal or nominative data in the archives cannot be accessed until 50 years after the death of the person concerned.</t>
  </si>
  <si>
    <t>Article 6 Law No. 46/2007 on access to and the re-use of administrative documents
Law 67/1998 on the Protection of Personal Data (1998) 
Legal diploma regulating the activity of the Commission for the Declassification of Diplomatic Records</t>
  </si>
  <si>
    <t xml:space="preserve">This is not mentioned in the freedom of information law for public information in general. 
Personal data may be processed if it is necessary for the performance of a task carried out in the public interest; or for pursuing the legitimate interests of a third party. </t>
  </si>
  <si>
    <t>Article 6 Act on the Protection of Personal Data (1998)</t>
  </si>
  <si>
    <t xml:space="preserve">Complaints by applicants may be made to the CADA, which issues a formal opinion on its findings. This opinion is not binding. </t>
  </si>
  <si>
    <t>Article 15 and Article 27 Law No. 46/2007 on access to and the re-use of administrative documents</t>
  </si>
  <si>
    <t xml:space="preserve">The decision of the CADA may be brought before the administrative courts for an appeal. </t>
  </si>
  <si>
    <t>Article 15 Law No. 46/2007 on access to and the re-use of administrative documents</t>
  </si>
  <si>
    <t>There are sanctions for illegal re-use of information but not for failure to disclose.</t>
  </si>
  <si>
    <t>Each body covered by the law must appoint a person responsible for compliance with the freedom of information law.</t>
  </si>
  <si>
    <t>Article 9 Law No. 46/2007 on access to and the re-use of administrative documents</t>
  </si>
  <si>
    <t>The Commission on Access to Official Documents (CADA) is an independent administrative body, which reports to the National Assembly and is responsible for ensuring compliance with the provisions of the freedom of information law. It applies sanctions for illegal re-use of information but not for failure to disclosure information.</t>
  </si>
  <si>
    <t>Article 25 Law No. 46/2007 on access to and the re-use of administrative documents</t>
  </si>
  <si>
    <t>Public bodies are required to publish a range of organisational information as well as holding regular, ususually monthly, meetings to inform the public of information of public interest.</t>
  </si>
  <si>
    <t>Article 5 and Article 17 Law No. 544 regarding the free access to information of public interest, 2001</t>
  </si>
  <si>
    <t>A public authority or organization means any public authority or organization or any autonomous organization using public financial resources and developing its activity in Romania, according to the Constitution.</t>
  </si>
  <si>
    <t>Article 2(a) Law No. 544 regarding the free access to information of public interest, 2001</t>
  </si>
  <si>
    <t xml:space="preserve">In line with the FOIA, the Standing Committee of the Chamber of Deputies and the Standing Committee of the Senate are each obliged to publish draft legislation on their respective websites. Public bodies must also publish announcements about draft legislative processes they are involved in online, at their headquarters, and via the media. They must also send copies of the draft laws to anyone requesting a copy. The FOIA requires public bodies to publish laws that regulate the organisation and functioning of the public authority.
</t>
  </si>
  <si>
    <t xml:space="preserve">
Article 6(1), (2) &amp; (3) Law on Transparency in the Decision-Making Process, 2003
Article 36(1)(f) Rules of the Senate 2005
Article 1 and Annex I Point 2.1 Decision of the Standing Bureau of the Chamber of Deputies for the approval of some measures for the enforcement of the provisions of Law No 544/2001, 2003
</t>
  </si>
  <si>
    <t xml:space="preserve">Promulgated laws must be published in the Official Gazette of Romania and come into force 3 days after its publication date, or on a subsequent date stipulated in its text.  The Standing Committee of the Chamber of Deputies requires the publication of promulgated laws on its website. </t>
  </si>
  <si>
    <t xml:space="preserve">Article 148 Rules of the Senate 2005
Article 1 and Annex I Point 1.1 Decision of the Standing Bureau of the Chamber of Deputies for the approval of some measures for the enforcement of the provisions of Law No 544/2001, 2003
</t>
  </si>
  <si>
    <t>The budget must be published and updated annually.</t>
  </si>
  <si>
    <t>Article 2(b) and Article 5(1)(e)Law No. 544 regarding the free access to information of public interest, 2001</t>
  </si>
  <si>
    <t xml:space="preserve">The accounting balance sheet must be published and updated annually. </t>
  </si>
  <si>
    <t xml:space="preserve">Administrations publish their programmes and strategies and update them annually. </t>
  </si>
  <si>
    <t>Article 2(b) and Article 5(1)(f)Law No. 544 regarding the free access to information of public interest, 2001</t>
  </si>
  <si>
    <t>Any person can ask for and obtain information, including legal persons.</t>
  </si>
  <si>
    <t>Article 31 Romanian Constitution, 1991, last amended 2003
Article 1 and Article 6 Law No. 544 regarding the free access to information of public interest, 2001</t>
  </si>
  <si>
    <t>Information can be requested in writing, including electronically, or orally. The law specifies the content of a written request but not an oral request.</t>
  </si>
  <si>
    <t>Article 6(2) Law No. 544 regarding the free access to information of public interest, 2001
Article 13 and Article 14 Methodological Norms of Putting into Force Law No. 544 on Free Access to Information of Public Interest, 2001</t>
  </si>
  <si>
    <t>Access to information is free.  If the request of information implies the making of copies of the documents held by the public authority or institution, the cost of the copying services are incumbent on the applicant.</t>
  </si>
  <si>
    <t>Article 18 Methodological Norms of Putting into Force Law No. 544 on Free Access to Information of Public Interest, 2001
Article 9 Law No. 544 regarding the free access to information of public interest, 2001</t>
  </si>
  <si>
    <t>The initial response deadline is 10 days.</t>
  </si>
  <si>
    <t>Article 7 Law No. 544 regarding the free access to information of public interest, 2001
Article 16 Methodological Norms for the Application of lLw on Freedom of Information, 2002</t>
  </si>
  <si>
    <t xml:space="preserve">If the information requested is complex or large in volume, or of less urgency, the agency may extend the response time to a total of 30 days while informing the applicant of this extension after 10 days. </t>
  </si>
  <si>
    <t xml:space="preserve">The maximum response deadline is 30 days. </t>
  </si>
  <si>
    <t xml:space="preserve">The law includes principles and definitions surrounding classified information, regulations on state secret information, office secret information, the role of the Intelligence Service, and responsibilities and sanctions. </t>
  </si>
  <si>
    <t>Law No. 182 on the protection of classified informatio, 2002</t>
  </si>
  <si>
    <t xml:space="preserve">The law specifies definitions, scope and exceptions from data protection measures. </t>
  </si>
  <si>
    <t>Law No. 677 for the Protection of Persons concerning the Processing of Personal Data and Free Circulation of Such Data, 2001</t>
  </si>
  <si>
    <t>Exempted information includes that covering national defence, public safety and order, classified information, deliberations of the authorities, economic and political interests, commercial or financial activities, protection of loyal competition, personal data, criminal investigation or judicial procedures, intelligence activities protection of confidential sources, youth protection, state secrets, and professional secrets.</t>
  </si>
  <si>
    <t>Article 12 Law No. 544 regarding the free access to information of public interest, 2001
Article 15 and Article 16 Law No. 182 on the protection of classified information, 2002
Article 5 Law No. 677 for the Protection of Persons concerning the Processing of Personal Data and Free Circulation of Such Data, 2001
Article 22 Law 16 on the National Archives (1996) as amended 2013
Article 5 Law on Transparency in the Decision-Making Process, 2003
Article 10 and Article 12 Law 51 on National Security, 1991</t>
  </si>
  <si>
    <t xml:space="preserve">There is a very limited public interest override that will only be applied to "information that favours or hides the infringement of the law by a public authority or institution". 
</t>
  </si>
  <si>
    <t>Article 13, 14 Law No. 544 regarding the free access to information of public interest, 2001</t>
  </si>
  <si>
    <t>Upon the explicit or implicit refusal by a public authority, the applicant can lodge a complaint with the head of the respective public authority.</t>
  </si>
  <si>
    <t>Article 21(2) and Article 22 Law No. 544 regarding the free access to information of public interest, 2001
Article 32 Methodological Norms of Putting into Force Law No. 544 on Free Access to Information of Public Interest, 2001</t>
  </si>
  <si>
    <t>If a person considers his/her rights under the freedom of information law have been damaged, he/she may lodge a complaint with the section for contentious matters within the administrative court in the local region.</t>
  </si>
  <si>
    <t>Article 22 Law No. 544 regarding the free access to information of public interest, 2001</t>
  </si>
  <si>
    <t>The explicit or implicit refusal of the appointed employee of a public authority or institution to enforce freedom of information provisions is considered as a violation and shall entail disciplinary responsibility of the person found guilty.</t>
  </si>
  <si>
    <t xml:space="preserve">Article 21 Law No. 544 regarding the free access to information of public interest, 2001
Article 31 and Article 34 Methodological Norms of Putting into Force Law No. 544 on Free Access to Information of Public Interest, 2001
Article 70(3) Law 188/1999 on the Status of Civil Servants, republished
Labour Code
</t>
  </si>
  <si>
    <t xml:space="preserve">Public authorities and institutions must organise specialised departments of information and public relations or designate a person with tasks in this field. </t>
  </si>
  <si>
    <t>Article 4 Law No. 544 regarding the free access to information of public interest, 2001
Article 3 (1) Methodological Norms of Putting into Force Law No. 544 on Free Access to Information of Public Interest, 2001</t>
  </si>
  <si>
    <t>Sanctions are internal disciplinary ones against the individual if he is found guilty of not providing information.</t>
  </si>
  <si>
    <t>The Ministry of Public Information is the oversight body named in the law; however it was disbanded in 2010 and there does not appear to be another ministry covering this role.</t>
  </si>
  <si>
    <t>A public authority body within the meaning of this Law (hereinafter referred to as public authority) shall mean:
1) A central government body, a territorial autonomy body, a local self-government body or an organization vested with public powers (hereinafter referred to as government body);
2) A legal entity founded by or fully or predominantly funded by a government body.</t>
  </si>
  <si>
    <t xml:space="preserve">Article 3 of the Law on Free Access to Information of Public Importance, 2004, last amended 2010          </t>
  </si>
  <si>
    <t>The Government work shall be public. The Government shall be obliged to enable public insight into its work, according to a law governing free access to information of public importance and the Government Rules of Procedure.</t>
  </si>
  <si>
    <t>Article 9 of the Law on Government, 2005</t>
  </si>
  <si>
    <t xml:space="preserve">The Government work shall be public. The Government shall be obliged to enable public insight into its work, according to a law governing free access to information of public importance and the Government Rules of Procedure.
The President of the Republic is obliged to issue a decree on promulgation of the laws. </t>
  </si>
  <si>
    <t>Article 9 of the Law on Government, 2005
Article 113 of the Constitution of the Republic of Serbia, 2006</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</si>
  <si>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The state body is required to publicize information on its budget at least once a year.
</t>
  </si>
  <si>
    <t xml:space="preserve">Articles 2 and 5 of the Law on Free Access to Information of Public Importance, 2004, last amended 2010          
Article 39 of the Law on Free Access to Information of Public Importance, 2004, last amended 2010          </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</si>
  <si>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State bodies are required at least once a year to publicize information on their budget.
</t>
  </si>
  <si>
    <t xml:space="preserve">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State bodies are required to publicize information about their services. </t>
  </si>
  <si>
    <t>Everyone shall be able to exercise the rights in this Law under equal conditions, regardless of their nationality, temporary or permanent residence or place of establishment, or any personal characteristic such as race, religion, national or ethnic background, gender, etc.</t>
  </si>
  <si>
    <t xml:space="preserve">Article 6 of the Law on Free Access to Information of Public Importance, 2004, last amended 2010    </t>
  </si>
  <si>
    <t>An applicant shall submit a request in writing to a public authority to exercise the right to access information of public importance (hereinafter referred to as request).
A public authority shall also have the duty to grant an applicant access to information where a request for information is made verbally and entered in relevant records, it being understood that such requests shall be entered in special records and relevant time limits shall apply accordingly as if the request were submitted in writing.
A public authority may prescribe a sample request form, but it shall nevertheless have to duty to take into consideration all requests not filed on such form.</t>
  </si>
  <si>
    <t xml:space="preserve">Article 15 of the Law on Free Access to Information of Public Importance, 2004, last amended 2010    </t>
  </si>
  <si>
    <t>If a request does not contain the details set out in paragraph 2 of this Article, i.e. if a request is deficient, the authorized person of the public authority shall have a duty to instruct the applicant free of charge on ways to rectify the deficiencies in the request, i.e. he/she shall instruct the applicant to complement the request.</t>
  </si>
  <si>
    <t>Access to a document containing requested information shall be granted free of charge. A copy of a document containing requested information shall be issued against reimbursement by the applicant of the necessary costs of reproduction, while if such copy is sent to the applicant, he/she shall also be required to reimburse any costs associated with such sending. The government shall pass a list of reimbursable expenses on the basis of which public authorities shall calculate the costs referred to in the foregoing paragraph.</t>
  </si>
  <si>
    <t xml:space="preserve">Article 17 of the Law on Free Access to Information of Public Importance, 2004, last amended 2010    </t>
  </si>
  <si>
    <t>A public authority shall, without delay, and within 15 days of receipt of a request at the latest, inform an applicant whether it holds the requested information, grant him/her access to the document containing the requested information or issue or send to the applicant a copy of the document, as the case may be. A copy of a document shall be deemed to be sent to an applicant sent on the day it leaves the office of the public authority from which the information was requested.</t>
  </si>
  <si>
    <t xml:space="preserve">Article 16 of the Law on Free Access to Information of Public Importance, 2004, last amended 2010    </t>
  </si>
  <si>
    <t>If a public authority is justifiably prevented from informing an applicant within the deadline referred to in paragraph 1 of this Article that it holds the information, from granting him/her access to a document containing the sought information and from issuing and/or sending him/her a copy of the document, the public authority shall, within seven days of receipt of the request at the latest, inform the applicant thereof and set another deadline, which shall not be longer than 40 days of receipt of the request, within which it shall inform the applicant that it holds the information, grant him/her access to the document containing the requested information or issue or send to the applicant a copy of the document, as the case may be.</t>
  </si>
  <si>
    <t>Law on Secrecy of Data, 2009</t>
  </si>
  <si>
    <t>Law on the Protection of Personal Data, 2008</t>
  </si>
  <si>
    <t>General exemptions include limitations that may be “necessary in a democratic society . . . to prevent a serious violation of an overriding interest . . . “ or which may infringe privacy rights.
More specific exemptions to coverage are provided in Article 9 and Article 10, including information whose disclosure may imperil a criminal investigation; risk someone’s personal health,safety, or privacy; endanger national defense or security; undermine the government’s ability to manage the economy; and harm state, official, or business secrets. .  
Provisions exempt personal data, as well as information that implicates the nation’s territorial integrity, sovereignty, constitutional order, human rights, national security, defense, and foreign affairs.</t>
  </si>
  <si>
    <t>Articles 8, 9, 10, 13, and 14 of the Law on Free Access to Information of Public Importance, 2004, last amended 2010                                                                                                                                                                                                                                                                                                                                                         Article 8 of the Law on the Protection of Personal Data, 2008                                                                                                                                                                                                                                                                                                                                                                                                                          Article 2(1-3) of the Law on Secrecy of Data, 2009</t>
  </si>
  <si>
    <t xml:space="preserve">There is always a public interest to know information held by public authority when the information implicates a threat to public health and the environment. 
Processing personal data without consent is allowed when public interest prevails (i.e. to protect life, health and physical integrity). 
The National Assembly, the President, or the Government has a right to revoke the designation of secrecy from certain secret documents if revealing these documents would be in the public interest
</t>
  </si>
  <si>
    <t>Article 4 of the Law on Free Access to Information of Public Importance, 2004, last amended 2010
Article 12 of the Law on the Protection of Personal Data, 2008
Article 26 of the Law on Secrecy of Data, 2009</t>
  </si>
  <si>
    <t xml:space="preserve">Certain relevant provisions of the Law on General Administrative Procedure regulate the procedure of a public authority. </t>
  </si>
  <si>
    <t>Article 21 of the Law on Free Access to Information of Public Importance, 2004, last amended 2010    
Articles 12 and 214 of the Law on General Administrative Procedure, 2001</t>
  </si>
  <si>
    <t>An applicant may lodge a complaint with the Commissioner for Information of Public Importance.</t>
  </si>
  <si>
    <t xml:space="preserve">Articles 16, 22, 23 of the Law on Free Access to Information of Public Importance, 2004, last amended 2010    </t>
  </si>
  <si>
    <t xml:space="preserve">The Commissioner’s decisions and conclusions may be appealed in courts through an administrative dispute mechanism. </t>
  </si>
  <si>
    <t>Article 27 of the Law on Free Access to Information of Public Importance, 2004, last amended 2010    
Articles 12 and 214 of the Law on General Administrative Procedure, 2001</t>
  </si>
  <si>
    <t xml:space="preserve">Monetary fines range from 5,000 to 50,000 dinars for authorized persons in public authorities for the failure to provide the information.   </t>
  </si>
  <si>
    <t xml:space="preserve">Articles 46, 47 and 48 of the Law on Free Access to Information of Public Importance, 2004, last amended 2010    </t>
  </si>
  <si>
    <t>A public entity can designate one or more official persons to respond to requests for information. The article further stipulates the roles and responsibilities of the authorized person(s) and protects official employees who allow access to information that is related to the existence of corruption, officials overstepping their authority, irrational disposal of public assets, or unlawful acts by officials.</t>
  </si>
  <si>
    <t xml:space="preserve">Article 38 of the Law on Free Access to Information of Public Importance, 2004, last amended 2010    </t>
  </si>
  <si>
    <t>Commissioner for Information of Public Importance</t>
  </si>
  <si>
    <t xml:space="preserve">Article 28 of the Law on Free Access to Information of Public Importance, 2004, last amended 2010    </t>
  </si>
  <si>
    <t xml:space="preserve">Article 35 of the Law on Free Access to Information of Public Importance, 2004, last amended 2010    </t>
  </si>
  <si>
    <t>The Commissioner shall:
1) Monitor compliance of public authorities with the duties provided for in this Law and report to the public and the National Assembly thereof;
2) Make motions to draft or amend regulations for the purpose of implementation and promotion of the right to access information of public importance;
3) Propose to public authorities measures to be taken to improve their operations governed by this Law;
4) Take necessary measures to train employees of government bodies and to advise them on their duties regarding the rights to access information of public importance, with a view to ensuring effective implementation of this Law;
The implementation of this Law of shall be supervised by the Ministry responsible for administrative affairs. Inspection enforcement of this Law shall be performed by the ministry responsible for administrative affairs, through its administrative inspectorate.</t>
  </si>
  <si>
    <t xml:space="preserve">Articles 35 and 45 of the Law on Free Access to Information of Public Importance, 2004, last amended 2010    </t>
  </si>
  <si>
    <t xml:space="preserve">Decree on the Provision of Public Information, 2005, last amended 2007 </t>
  </si>
  <si>
    <t>(1) This Act governs the procedure which ensures everyone free access to and re-use of public information held by state bodies, local government bodies, public agencies, public funds and other entities of public law,
public powers holders and public service contractors (hereinafter referred to as "the bodies").</t>
  </si>
  <si>
    <t>Article 1 of the Access to Public Information Act, 2003, last amended 2006</t>
  </si>
  <si>
    <t>Citizens are given the right to access proposed (draft) regulations, programs, strategies, and other similar documents and products of the public governmental bodies.
The National Assembly, ministries, local authorities, and holders of public authority must publish  on the world-wide-web draft laws, rules, acts, programs, or strategies prior to their proclamation or adoption.</t>
  </si>
  <si>
    <t xml:space="preserve">Article 10 of the Access to Public Information Act, 2003, last amended 2006
Articles 2 and 7-11 of the Decree on the Provision of Public Information, 2005, last amended 2007 </t>
  </si>
  <si>
    <t xml:space="preserve">The government and other public bodies are obligated to provide access to the consolidated text of regulations, programs, strategies, views, opinions, instructions, public procurement documents, and information on their activities and services by publishing this information on the world-wide-web.
Citizens have the right to access legal instruments and documents of public character by requiring public bodies to maintain an up-to-date catalogue of public information that includes regulations, unofficial consolidated text of founding acts, strategies, and programs, among other things. </t>
  </si>
  <si>
    <t xml:space="preserve">Article 10 of the Access to Public Information Act, 2003, last amended 2006
Articles 2, 7-11 of the Decree on the Provision of Public Information, 2005, last amended 2007
</t>
  </si>
  <si>
    <t>Citizens have the right of access to public information produced by public bodies, and other reports created by public bodies that are relevant to the bodies’ respective area of expertise.</t>
  </si>
  <si>
    <t>Article 10 of the Access to Public Information Act, 2003, last amended 2006
Articles 2, 7-11 of the Decree on the Provision of Public Information, 2005, last amended 2007</t>
  </si>
  <si>
    <t>Citizens have the right of access to annual reports of public entities.</t>
  </si>
  <si>
    <t>Article 9 of the Decree on the Provision of Public Information, 2005, last amended 2007</t>
  </si>
  <si>
    <t>(1)Legal entities or natural persons (hereinafter referred to as "the applicants") have free access to public information.</t>
  </si>
  <si>
    <t>Article 5 of the Access to Public Information Act, 2003, last amended 2006</t>
  </si>
  <si>
    <t xml:space="preserve">Written, oral (informal), and electronic requests are allowed. </t>
  </si>
  <si>
    <t>Articles 12, 14, 16 of the Access to Public Information Act, 2003, last amended 2006</t>
  </si>
  <si>
    <t>(1)If the request is incomplete and, hence, the body cannot deal with it, the body must invite the applicant to supplement it within the time limit laid down by the body. The time limit may not be less than 3 working days.
(2)Official referred to in Article 9 of this Act is obliged to provide the applicant with the appropriate assistance in supplementing the request.
(7) Parties and other participants in a proceeding who do not speak the language in which the proceeding is conducted, or who cannot use it because of their disability, shall have the right to follow the course of the proceeding through an interpreter. The agency shall be obliged to instruct such persons of such a possibility.</t>
  </si>
  <si>
    <t>Article 18 of the Access to Public Information Act, 2003, last amended 2006
Article 62 of the General Administrative Procedure Act, 1999</t>
  </si>
  <si>
    <t>The law provides for nominal fees, at most, to be charged for providing documents or requested information. Cost schedules are also provided under this Act.</t>
  </si>
  <si>
    <t xml:space="preserve">Articles 10, 34, 34a, and 35 of the Article 24 of the Access to Public Information Act (2003) </t>
  </si>
  <si>
    <t>Answers to requests for information must be furnished within 20 working days from the day the completed request was received.</t>
  </si>
  <si>
    <t>Article 23 of the Access to Public Information Act, 2003, last amended 2006</t>
  </si>
  <si>
    <t>The law provides for the right to extend the response time under exceptional circumstances.</t>
  </si>
  <si>
    <t>Article 24 of the Access to Public Information Act, 2003, last amended 2006</t>
  </si>
  <si>
    <t>The maximum time to respond to request for information is 50 days – the original 20 days plus an additional 30-day extension if necessary.</t>
  </si>
  <si>
    <t>Personal Data Protection Act, 2004</t>
  </si>
  <si>
    <t>Classified Information Act, 2001</t>
  </si>
  <si>
    <t xml:space="preserve">Specific exemptions to coverage are provided. These exemptions include classified data, business secrets, personal data, confidential tax information,information that may negatively impact criminal prosecution, administrative procedure (if it was acquired for purposes of such procedure), civil procedure (if it was drawn up for purposes of civil procedure), classified information, intellectual property rights, and foreign-prepared tax information, and information that may harm culture.  Partial exemption to coverage (partial disclosure) for any of these reasons is allowed. 
Disclosure of personal data to individuals requesting personal data relating to them is further limited.  It further limits individuals’ rights to access information in the name of national defense, security, political and economic interests of the state, the exercise of the responsibilities of the police, the prevention, discovery, detection, proving and prosecution of criminal offences and minor offences, the discovery and punishment of violations of ethical norms for certain professions, for monetary, budgetary or tax reasons, supervision of the police, and protection of the individual to whom the personal data relate, or the rights and freedoms of others.
Disclosure of classified information is limited.
</t>
  </si>
  <si>
    <t>Article 6 of the of the Access to Public Information Act, 2003, last amended 2006
Article 36 of the Personal Data Protection Act, 2004
Article 1 of the Classified Information Act, 2001</t>
  </si>
  <si>
    <t>The law allows for disclosure of requested information when the public interest for disclosure is stronger than the interest of other persons not to disclose, except for few specific circumstances where public disclosure is never allowed. 
The law provides the procedure for assessing the public interest regarding disclosure of classified information. It further stipulates the steps to be taken if the Government decides that the public interest in disclosing the information is stronger than the public interest in limiting the access to it.</t>
  </si>
  <si>
    <t>Article 6 of the Access to Public Information Act, 2003, last amended 2006
Article 21a of the Classified Information Act, 2001</t>
  </si>
  <si>
    <t xml:space="preserve">The right to appeal within a public entity exists. </t>
  </si>
  <si>
    <t>Article 27 of the Access to Public Information Act, 2003, last amended 2006</t>
  </si>
  <si>
    <t xml:space="preserve">The law sets forth the Information Commissioner’s competence to decide an appeal. </t>
  </si>
  <si>
    <t>Article 2 of the Information Commissioner Act, 2005</t>
  </si>
  <si>
    <t>A mechanism is provided to appeal through the court system.</t>
  </si>
  <si>
    <t xml:space="preserve">Article 27 of the Access to Public Information Act, 2003, last amended 2006                                                                                           </t>
  </si>
  <si>
    <t xml:space="preserve">Fines are levied on officials for intentionally making information inaccessible to the public, or for not transmitting the requested public information within the prescribed time limit. </t>
  </si>
  <si>
    <t>Article 39 of the Access to Public Information Act, 2003, last amended 2006
Article 15 of the Information Commissioner Act, 2005</t>
  </si>
  <si>
    <t>Public entities are required to designate a point of contact for public information requests.</t>
  </si>
  <si>
    <t>Article 9 of the Access to Public Information Act, 2003, last amended 2006</t>
  </si>
  <si>
    <t>The Information Commissioner will be responsible for applying sanctions.</t>
  </si>
  <si>
    <t>(1) The Ministry of Public Administration shall perform promotional and developmental tasks in relation to access to public information.
(2) Tasks of the Ministry referred to in the preceding paragraph are in particular (as follows):
1. Informing the public about the means and conditions for the access to public information;
2. Providing counseling to other bodies in relation to the application of the provisions of this Act;
3. Other promotional and developmental tasks.</t>
  </si>
  <si>
    <t>Article 32 of the Access to Public Information Act, 2003, last amended 2006</t>
  </si>
  <si>
    <t>The Ministry of Public Administration performs inspection and supervision over the implementation of this Act. The Commissioner is also within the frame of the appellate proceeding for the supervision over the implementation of this Act and executive acts based on the Act.
The Information Commissioner will be responsible for implementing the Act, as well as other provisions regulating public information.</t>
  </si>
  <si>
    <t>Article 32 of the Access to Public Information Act, 2003, last amended 2006
Article 2 of the Information Commissioner Act, 2005</t>
  </si>
  <si>
    <t xml:space="preserve">Despite Constitutional protection of the right of receive information and the right of individuals (not legal persons) to access public records and archives, there are no laws establishing mechanisms to implement these rights. </t>
  </si>
  <si>
    <t>Article 20(1)(D) and Article 105(b) Constitution</t>
  </si>
  <si>
    <t>The Constitution guarantees the publication of legal norms. 
Laws are published in the Official Bulletin and available on its website - www.boe.es/legislacion/</t>
  </si>
  <si>
    <t>Article 9(3) and Article 91 Constitution</t>
  </si>
  <si>
    <t xml:space="preserve">The General Comptroller of the State Administration publishes, on a monthly basis, in the "Official Gazette" information relating to operations of the state budget execution </t>
  </si>
  <si>
    <t>Article 136(1) General Budgetary Law 47/2003</t>
  </si>
  <si>
    <t>The General Comptroller of the State Administration, published in the "Official State Bulletin" annually, a summary of the main statements and documents that form the General State Accounts.</t>
  </si>
  <si>
    <t>Article 136(2) and (3) General Budgetary Law 47/2003</t>
  </si>
  <si>
    <t>Individuals have the right to access public records and archives as set out in the Constitution. Legal entities do not have however the right to access information. Other laws only confer the right to access to information on citizens.</t>
  </si>
  <si>
    <t>Article 105, Constitution 1978
Article 35(h) and Article 37 Law 30/92 on Legal Regime of Public Administration and Administrative Procedure
Article 6 Law 11/2007 on citizen's electronic access to public services</t>
  </si>
  <si>
    <t xml:space="preserve">Law 9/1968 on Official Secrets. The Criminal Code also defines the professional secret which is information gained through one's work. </t>
  </si>
  <si>
    <t>Law 9/1968 of 5 April on Official Secrets
Article 199 Criminal Code 1995</t>
  </si>
  <si>
    <t>The Spanish Constitution guarantees the right to personal and family privacy of Spanish citizens.  The processing of personal data is regulated by the Organic Law 15/1999 on the Protection of Personal Data.</t>
  </si>
  <si>
    <t>Articles 18 and 105(b), Constitution 1978
Article 1 Law 15/1999 on the Protection of Personal Data</t>
  </si>
  <si>
    <t xml:space="preserve">The Freedom of the Press Act does not define what is meant by ‘public authority’ but is interpreted as equating all decision-making assemblies with public authorities. </t>
  </si>
  <si>
    <t>Chapter 2, Article 3 and Article 5 Constitution: Freedom of the Press Act 1949</t>
  </si>
  <si>
    <t>The "Riksdag" (Swedish parliament) is explicitly included under the scope of FOI.</t>
  </si>
  <si>
    <t>Chapter 2, Article 5 Constitution: Freedom of the Press Act 1949
Chapter 2 Article 2 Public Access to Information and Secrecy Act 2009</t>
  </si>
  <si>
    <t>The Freedom of the Press Act does not state what is meant by ‘public institution’ but is interpreted as equating all decision-making assemblies with public authorities. As such, all judicial bodies and agencies are covered by the right to information.</t>
  </si>
  <si>
    <t>For the purposes of the FOIA, a body is treated as a public authority when it deals with the kinds of public documents covered by the law. A list of bodies which are equated to public authorities - and thus subject to the FOIA - is specified.</t>
  </si>
  <si>
    <t>Chapter 2 Article 4, Article 5 and Annex Public Access to Information and Secrecy Act 2009</t>
  </si>
  <si>
    <t>There is no explicit mention of private bodies that perform public functions. However official government guidance on the legislation interprets the laws as applying to limited companies, partnerships, for-profit associations and foundations where municipalities or county councils exercise legally decisive influence.</t>
  </si>
  <si>
    <t>Chapter 2 Article 3 Public Access to Information and Secrecy Act 2009</t>
  </si>
  <si>
    <t>Draft legislation is subject to the FOIA and is available on request, subject to the exemptions that apply.</t>
  </si>
  <si>
    <t>Chapter 2 Article 3 and Article 7 Constitution: Freedom of the Press Act 1949</t>
  </si>
  <si>
    <t xml:space="preserve">Laws must be published in the Swedish Code of Statutes as soon as possible. </t>
  </si>
  <si>
    <t>Article 19 Constitution: Instrument of Government 1974</t>
  </si>
  <si>
    <t>The government must submit a Budget Bill (in the autumn) and Spring Fiscal Bill (in the spring) to parliament for approval of central government budgets. 
Municipalities and county councils must prepare and make available to the public annual budgets. 
Public institution budgets are subject to the FOIA and are available on request, subject to the exemptions that apply.</t>
  </si>
  <si>
    <t>Chapter 9 Article 5 The Riksdag Act 2014
Chapter 9 Articles 1 - 5 Constitution: Instrument of Government 1974
Chapter 2 Article 1 and Article 2 State Budget Act 2011
Chapter 8 Section 10 Local Government Act 2004
Chapter 2 Article 3 and Article 7 Constitution: Freedom of the Press Act 1949</t>
  </si>
  <si>
    <t>Central government must submit an annual report on expenditure to the Riksdag. 
Municipalities and county councils must prepare and make available to the public annual accounts.
Public institution accounts are subject to the FOIA and are available on request, subject to the exemptions that apply.</t>
  </si>
  <si>
    <t>Chapter 9 Section 10 Constitution: Instrument of Government 1974
Chapter 10, Section 3 and Section 5 State Budget Act 2011
Section 11 Auditing of State Activities Act 2002
Chapter 8 Section 16, Section 19 and Section 20 Local Government Act 2004
Chapter 3 Paragraph 2 and Chapter 4 Municipalities Accounting Act 1997
Chapter 2 Article 3 and Article 7 Constitution: Freedom of the Press Act 1949</t>
  </si>
  <si>
    <t>At the end of a budgetary period, the Government must submit an annual report for the State to the Riksdag. This must include actual costs against the budget and information on significant risks and losses.
Municipalities and county councils must prepare and make available to the public an annual report which includes a management report.
Public institution annual reports are subject to the FOIA and are available on request, subject to the exemptions that apply.</t>
  </si>
  <si>
    <t>Chapter 9 Section 10 Constitution: Instrument of Government 1974
Chapter 10 Section 5 and Section 6 State Budget Act 2011
Section 11 Auditing of State Activities Act 2002
Chapter 8 Section 16, Section 19 and Section 20 Local Government Act 2004
Chapter 3 Paragraph 2 and Chapter 4 Municipalities Accounting Act 1997
Chapter 2 Article 3 and Article 7 Constitution: Freedom of the Press Act 1949</t>
  </si>
  <si>
    <t>The law expressly provides a right of access to official documents to every Swedish citizen. It also states that an official document to which the public has access shall be made available to any person wishing to examine it.</t>
  </si>
  <si>
    <t>Chapter 2, Article 1 and Article 12 Constitution: Freedom of the Press Act 1949</t>
  </si>
  <si>
    <t>The law does not state explicitly the format in which information requests should be made. The law simply states that an "official document to which the public has access shall be made available on request".</t>
  </si>
  <si>
    <t>Chapter 2, Article 12 Constitution: Freedom of the Press Act 1949</t>
  </si>
  <si>
    <t>Public authorities must provide information, guidance, advice and similar assistance to all persons concerning matters falling within the scope of its functions</t>
  </si>
  <si>
    <t>Section 4, Administrative Procedure Act</t>
  </si>
  <si>
    <t xml:space="preserve">Access to a document is free. Copies can be taken for a fixed fee; the law does not specify who sets the fee or place any maximum limit upon the fee. </t>
  </si>
  <si>
    <t>Chapter 2, Article 13 Constitution: Freedom of the Press Act 1949</t>
  </si>
  <si>
    <t>A request to obtain an official document must be considered speedily by the authority.  No time frames are specified.</t>
  </si>
  <si>
    <t>One reason for a delay in the provision of an official document may be that the authority must consider whether the information contained in the document is secret under the law.  No extension time is explicitly mentioned.</t>
  </si>
  <si>
    <t>Chapter 6 Article 3 Public Access to Information and Secrecy Act 2009</t>
  </si>
  <si>
    <t>No time frames are specified in the law.</t>
  </si>
  <si>
    <t>The Public Access to Information and Secrecy Act 2009 governs all secrecy in public activities aside from when courts can hold closed hearings.</t>
  </si>
  <si>
    <t>Chapter 1 Article 1 Public Access to Information and Secrecy Act 2009</t>
  </si>
  <si>
    <t>The Constitution states that public institutions shall promote the ideals of democracy as guidelines in all sectors of society and protect the private and family lives of the individual and also protects everyone against invasions of privacy by public institutions. The 1998 Personal Data Act applies to automatic processing of personal data by public or private entities. It is supplemented by a variety of other laws in specific areas, including the 2008 Signals Intelligence Act, which regulates interception of communications, alongside other legislation.</t>
  </si>
  <si>
    <t>Chapter 1 Article 2 and Chapter 2 Article 6 Constitution: Instrument of Government 1974
Personal Data Act 1998
Signals Intelligence Act 2008</t>
  </si>
  <si>
    <t>Access to official documents may be restricted only if restriction is necessary to protect national security, international relations; national fiscal policy, the inspection, control or other supervisory activities of a public authority; crime prevention or prosecution; economic interests of the public institution; protection of the personal or economic circumstances of individuals; preservation of animal or plant species. Personal information may only be disclosed to a third party under specified circumstances. Preparatory documents for Riksdag committees, auditors of local authorities, official commissions of inquiry or local authorities and preliminary outlines or drafts of a public authority cannot be disclosed. These restrictions apply to the national archives.</t>
  </si>
  <si>
    <t xml:space="preserve">Chapter 2 Article 2, Article 3, Article 7, Article 9 Constitution: Freedom of Press Act 1949 
Part IV (Chapters 15 to 20) and Part V Public Access to Information and Secrecy Act 2009 
Section 10 Personal Data Act 1998 
Article 2 and Article 2a Archive Act 1990
</t>
  </si>
  <si>
    <t xml:space="preserve">If the individual official who receives the request for information refuses access, the applicant can ask someone else in the authority to assess the application. There is however no internal appeal against the decision of that authority. </t>
  </si>
  <si>
    <t>The Ombudsman is only mentioned in terms of his/her involvement in appeals processes but decisions are non-binding.</t>
  </si>
  <si>
    <t>Appeals are usually presented to an administrative court of appeal. A decision of such a court may be appealed against to the Supreme Administrative Court. If the party whose application has been rejected is a central government authority, the appeal is presented to the Government instead of to an administrative court of appeal. Decisions of Parliament, the Government, the Supreme Court and the Supreme Administrative Court cannot be appealed.</t>
  </si>
  <si>
    <t>Chapter 2, Article 15 Constitution:  Freedom of the Press Act 1949
Chapter 6 Article 7 and Article 8 Public Access to Information and Secrecy Act 2009</t>
  </si>
  <si>
    <t>Public bodies should publish online information about their functions and important matters for which they are responsible, make available further information, as appropriate, which may facilitate the identification of official documents, insofar as doing so does not give rise to excessive costs and publish  important official documents on the Internet as soon as possible, where this does not give rise to excessive costs; and where this does not conflict with any statutory provisions.</t>
  </si>
  <si>
    <t>Article 18 and Article 19 Ordinance on Freedom of Information in the Administration 2006 (FoIO)</t>
  </si>
  <si>
    <t>The Act applies to the Federal Administration, public and private bodies outside the Federal Administration that enact legislation or issue first instance rulings. It does not however apply to the Swiss National Bank or the Swiss Financial Market Supervisory Authority.</t>
  </si>
  <si>
    <t xml:space="preserve">Article 2, Federal Act on Freedom of Information in the Administration 2004 (FoIA)  </t>
  </si>
  <si>
    <t xml:space="preserve"> The Act specifically covers Parliamentary Services; there is no mention elsewhere of any bodies of Parliament being excluded. </t>
  </si>
  <si>
    <t xml:space="preserve">Article 21(c) Federal Act on Freedom of Information in the Administration 2004 (FoIA)  </t>
  </si>
  <si>
    <t>The Act covers the Federal Administration  and public and private bodies outside the Federal Administration, insofar as they issue first instance rulings within the meaning of the Administrative Procedure. The judicial branch is not specifically mentioned otherwise but the administrative service is included. Judicial proceedings are not covered.</t>
  </si>
  <si>
    <t xml:space="preserve">Article 21(b) and Article 31a.(2) Federal Act on Freedom of Information in the Administration 2004 (FoIA)  </t>
  </si>
  <si>
    <t xml:space="preserve">The Act covers public and private bodies outside the Federal Administration, insofar as they enact legislation or issue first instance rulings within the meaning of the Administrative Procedure. </t>
  </si>
  <si>
    <t xml:space="preserve">Article 21(b) Federal Act on Freedom of Information in the Administration 2004 (FoIA)  </t>
  </si>
  <si>
    <t xml:space="preserve">There is no explicit mention of draft legislation. However, the publication of draft laws is an administrative task and therefore covered by the law. 
</t>
  </si>
  <si>
    <t xml:space="preserve">Article 21 and Article 5 Federal Act on Freedom of Information in the Administration 2004 (FoIA)  </t>
  </si>
  <si>
    <t xml:space="preserve">There is no explicit mention of enacted legal instruments. However, the publication of enacted legal instruments is an administrative task and therefore covered by the law. In practice, all enacted legal instruments (laws and statutory instruments) are published in three official publications and are also available online via the government website. 
</t>
  </si>
  <si>
    <t>There is no explicit mention of annual budgets. However the preparation of an annual budget is an administrative task and information about it is therefore covered by the law.</t>
  </si>
  <si>
    <t>There is no explicit mention of annual accounts. However the preparation of annual accounts is an administrative task and information about it is therefore covered by the law.</t>
  </si>
  <si>
    <t>There is no explicit mention of annual reports and programmes. However the preparation of an annual report is an administrative task and information about it is therefore covered by the law.</t>
  </si>
  <si>
    <t>Anyone can request information.</t>
  </si>
  <si>
    <t xml:space="preserve">Article 61, Federal Act on Freedom of Information in the Administration 2004 (FoIA)  </t>
  </si>
  <si>
    <t>The law does not specify through what medium a request should be made. The application must simply be formulated in a sufficiently accurate manner</t>
  </si>
  <si>
    <t xml:space="preserve">Articles 101 and 103  Federal Act on Freedom of Information in the Administration 2004 (FoIA)  </t>
  </si>
  <si>
    <t>The authority must provide information to the applicant about the official documents available and must assist him/her through the procedure, particularly if the applicant is disabled.</t>
  </si>
  <si>
    <t xml:space="preserve">Article 31 Ordinance on Freedom of Information in the Administration 2006 (FoIO) </t>
  </si>
  <si>
    <t>Costs are specified by law. Minimal processing costs (ie where the cost of collection is higher than the fee) shall not be charged whilst an applicant must be notified if the costs will go over SFR100 and given the opportunity to confirm the application.</t>
  </si>
  <si>
    <t xml:space="preserve">Article 17 Federal Act on Freedom of Information in the Administration 2004 (FoIA)  
Article 16 Ordinance on Freedom of Information in the Administration 2006 (FoIO) </t>
  </si>
  <si>
    <t>The authority shall make a decision as soon as possible and in any case no later than 20 days after receipt of the application.</t>
  </si>
  <si>
    <t xml:space="preserve">Article 121, Federal Act on Freedom of Information in the Administration 2004 (FoIA)  </t>
  </si>
  <si>
    <t>The deadline can be extended by 20 days, if the application concerns a large number of documents or documents which are complex to obtain. If the information requested contains personal data, the deadline can be extended as necessary.</t>
  </si>
  <si>
    <t xml:space="preserve">Article 122, Federal Act on Freedom of Information in the Administration 2004 (FoIA)  </t>
  </si>
  <si>
    <t>The deadline can only be extended by 20 days unless the information requested contains personal data, in which case the deadline can be extended as necessary.</t>
  </si>
  <si>
    <t>A state secret is defined by the Criminal Code</t>
  </si>
  <si>
    <t>Article 267 Swiss Criminal Code</t>
  </si>
  <si>
    <t xml:space="preserve">The Federal Act on Data Protection and its accompanying Ordinance protect privacy and a person's fundamental rights when their data is used. </t>
  </si>
  <si>
    <t>Article 1 Federal Act on Data Protection 1992 (FADP) as amended 1 January 2014</t>
  </si>
  <si>
    <t>Specific exemptions are defined and include information relating to: state security, foreign policy &amp; international relations; economic interests, state professional and business secrets; civil or criminal proceedings; constitutional and administrative judicial proceedings. In addition, personal data is also covered as are state archives if there is an overriding and legitimate public or private interest in withholding the information.</t>
  </si>
  <si>
    <t xml:space="preserve">Articles 3, 7, 8 and 9, Federal Act on Freedom of Information in the Administration 2004 (FoIA)  
Article 19 Federal Act on Data Protection 1992 (FADP) as amended 1 January 2014
Article 267 Swiss Criminal Code
Article 12 Federal Act on Archiving 1998 (ArchA) as amended 2013
</t>
  </si>
  <si>
    <t>There is a very limited public interest override that only applies to official document that could prejudice the privacy of a third party.</t>
  </si>
  <si>
    <t xml:space="preserve">Article 72, Federal Act on Freedom of Information in the Administration 2004 (FoIA)  </t>
  </si>
  <si>
    <t xml:space="preserve">An appeal must be lodged to the Federal Data Protection and Information Commissioner within 20 days of the receipt of the decision, via a process called "mediation". </t>
  </si>
  <si>
    <t xml:space="preserve">Article 132, Federal Act on Freedom of Information in the Administration 2004 (FoIA)  </t>
  </si>
  <si>
    <t>The appeals procedure is subject to the general provisions found in the relevant legislation governing the federal administration of justice and shall also have access to official documents which are secret.</t>
  </si>
  <si>
    <t xml:space="preserve">Article 161, Federal Act on Freedom of Information in the Administration 2004 (FoIA)  </t>
  </si>
  <si>
    <t>Each department must designate at least one officer to be in charge of access to information requests.</t>
  </si>
  <si>
    <t xml:space="preserve">Article 20 Ordinance on Freedom of Information in the Administration 2006 (FoIO) </t>
  </si>
  <si>
    <t xml:space="preserve">The Federal Commissioner on Data Protection and Information Freedom is responsible for advising on access to information issues within the administration and to individuals but not promoting it. </t>
  </si>
  <si>
    <t xml:space="preserve">Article 18(b) and (c), Federal Act on Freedom of Information in the Administration 2004 (FoIA)  </t>
  </si>
  <si>
    <t>The Federal Commissioner on Data Protection and Information Freedom is responsible for: advising private citizens on how to gain access to official documents, advising the administrative authorities and federal departments on the implementation of the Transparency Act, mediating in the event of a disagreement, commenting draft legal texts that have an impact on the principle of transparency.</t>
  </si>
  <si>
    <t>The FOIA sets out a detailed pro-active publication scheme which public bodies must follow, under the supervision of the Information Commissioner.</t>
  </si>
  <si>
    <t>The executive is covered although there are a few exceptions such as bodies related to security matters which are excluded from the scope fo the FOI Act.</t>
  </si>
  <si>
    <t>Both Houses of Parliament are subject to the Freedom of Information Act.</t>
  </si>
  <si>
    <t>Administrative or financial matters relating to the courts are subject to the Act, including conflicts of interest by judges, disciplinary action taken against judges, guidance issued to the courts, court facilities, etc.</t>
  </si>
  <si>
    <t>The Act lists  a large number of other public bodies which are subject to its provisions.</t>
  </si>
  <si>
    <t>The Act can be extended to include other bodies which exercise functions of a public nature, or provide services under a contract made with a public authority.</t>
  </si>
  <si>
    <t xml:space="preserve">There is no explicit provision regarding public availability of draft legal instruments. However, in the UK, the definition of information includes documents under preparation or draft documents.
In practice, draft legal instruments (laws and statutory instruments) are published online by the UK parliament.
</t>
  </si>
  <si>
    <t xml:space="preserve">There is no explicit provision regarding public availability of enacted legal instruments. However, any information held by the public body can be requested, subject to the stated exemptions. 
In practice, all enacted legal instruments (laws and statutory instruments) are published online.
</t>
  </si>
  <si>
    <t xml:space="preserve">The Treasury must draft and publish an annual budget.
There is no explicit provision regarding public availability of annual budgets. However, any information held by the public body can be requested, subject to the stated exemptions. </t>
  </si>
  <si>
    <t xml:space="preserve">The accounts of the UK government, local government and around 5,500 other public sector bodies are scrutinised and published annually by HM Treasury.  Local authorities and a wide range of public bodies are required to publish their annual accounts under local government regulations.
There is no explicit provision regarding public availability of annual accounts in the FOIA. However, any information held by the public body can be requested, subject to the stated exemptions. 
</t>
  </si>
  <si>
    <t xml:space="preserve">The UK government and around 5,500 other public sector bodies are required to publish an annual report on activities and strategies with their annual accounts.
There is no explicit provision regarding public availability of annual reports in the FOIA. However, any information held by the public body can be requested, subject to the stated exemptions. </t>
  </si>
  <si>
    <t>Any “person” can request information. In UK law, this covers everyone, regardless of citizenship, legal status or country of residence etc.</t>
  </si>
  <si>
    <t>A “request for information” must be in writing, including by email, and must be legible and capable of being used for subsequent reference.</t>
  </si>
  <si>
    <t>A public authority must provide advice and assistance, so far as it would be reasonable to expect the authority to do so, to persons who propose to make, or have made, requests for information to it. The Code of Practice under Section 45 of the FOI Act sets out in detail the kinds of assistance that should be provided. The Code of Practice makes reference to other relevant legislation such as that covering disability discrimination.</t>
  </si>
  <si>
    <t>The FOI Act specifies that fees may be charged for accessing information. The details of what fees can be charged and  how these should be calculated, as well as the maximum that can be charged, is set out in the Freedom of Information and Data Protection (Appropriate Limit and Fees) Regulations 2004 which accompany the Act .Fees can also be charged for access to personal data.</t>
  </si>
  <si>
    <t>A public authority must comply with a request for information promptly and in any event not later than the twentieth working day following the date of receipt. Extended time limits can be set for certain bodies and under certain circumstances through an additional Regulation, with a maximum of 60 days allowed. For example for some categories of information held in the public archives there is a 30 day deadline. In the case of personal data, there is a response deadline of 40 days.</t>
  </si>
  <si>
    <t>The timeline extensions are not clear. Requesters are required to be told that an extension is being taken and be given an estimate of how long it will be.</t>
  </si>
  <si>
    <t>Official Secrets Act 1989.</t>
  </si>
  <si>
    <t>Official Secrets Act 1989</t>
  </si>
  <si>
    <t>The data protection law protects personal data. There is no specific right to privacy in the UK although various laws relate to privacy, including the Human Rights Act which provides for the right to respect for private and family life, home and correspondence.</t>
  </si>
  <si>
    <t>Data Protection Act 1998, as amended 2011
Human Rights Act 1998</t>
  </si>
  <si>
    <t>Specific exemptions are set out by the law including national security, defence, international relations, internal relations, economy, law enforcement, audit, conduct of public affairs, health and safety, commercial interests, security, investigations, parliamentary privilege, formulation of government policy, personal data, information received in confidence, legal privilege, and trade secrets. </t>
  </si>
  <si>
    <t xml:space="preserve">The public interest only applies to some of the exceptions listed: defence, international relations, internal relations, the economy, law enforcement, prejudice to effective conduct of public affairs and health and safety. </t>
  </si>
  <si>
    <t>The internal appeals process is simple and free of charge. There is no statutory time limit (because it is not mandatory) but the Information Commissioner recommends 20 working days for this stage, with no case taking more than 40 working days.</t>
  </si>
  <si>
    <t>Section 45 (Statutory instrument 3244: Code of Practice issued under Section 45 of the Act, Complaints Procedure, Sections 36-46)</t>
  </si>
  <si>
    <t>An appeal can be made to the Information Commissioner to obtain a decision on whether a request for information has been dealt with in accordance with the law.</t>
  </si>
  <si>
    <t>Either the complainant or the public authority may appeal to the Tribunal against a decision issued by the Information Commissioner.</t>
  </si>
  <si>
    <t>The Information Commissioner can issue an enforcement notice for failure to to comply with any of the requirements of the law. The notice would require the authority to take such steps as may be necessary to comply with the law within a specified timeframe. On receipt of such an enforcement notice, certain public bodies are able to issue a certificate to the Information Commissioner explaining how they are not breaking the law and how they need not, therefore, comply with the Commissioner's notice. If a public authority fails to comply with an enforcement order, the Information Commissioner can refer the matter to the courts.</t>
  </si>
  <si>
    <t>It is an offence for a public authority or its employees to alter, deface, block, erase, destroy or conceal records held by a public authority with the intention of preventing its disclosure. A person found guilty of the offence is liable to a fine not exceeding level 5 on the standard scale (currently £5000). The offence cannot be committed by a government department but can be committed by civil servants.</t>
  </si>
  <si>
    <t>The Information Commissioner can issue an enforcement notice for failure to to comply with any of the requirements of the law.</t>
  </si>
  <si>
    <t xml:space="preserve">The Information Commissioner is mandated to provide the public with information on the operation of the Act and good practice and to approve the publications schemes that public authorities are required to set up by law. </t>
  </si>
  <si>
    <t>The Information Commissioner is an independent officer who reports directly to Parliament. The sponsoring body within government is the Department for Media, Culture &amp; Sport. In addition to hearing appeals, s/he plays a central role in ensuring compliance with the Act. Duties include:  • Promoting the observance of good practice by public authorities in implementing the law and its associated Codes of Practice; • Providing information to the public about the operation of the Act; • Issuing recommendations on good practice to public authorities s/he considers not to be conforming with the good practice set out in the Codes of Practice. • Reporting annually to Parliament on the exercise of his functions under the Act.</t>
  </si>
  <si>
    <t>The Information Commissioner may share information obtained by him/her or given to him/her under the FOI Act or Data Protection Act with one of a specified list of ombudsmen if the Commissioner believes the information relates to a matter which could be the subject of an investigation by the ombudsman in question.</t>
  </si>
  <si>
    <t>Country Score</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</si>
  <si>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</si>
  <si>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</si>
  <si>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</si>
  <si>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</si>
  <si>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</si>
  <si>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</si>
  <si>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</si>
  <si>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</si>
  <si>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</si>
  <si>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</si>
  <si>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</si>
  <si>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</si>
  <si>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</si>
  <si>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</si>
  <si>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</si>
  <si>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</si>
  <si>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</si>
  <si>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</si>
  <si>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</si>
  <si>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</si>
  <si>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</si>
  <si>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</si>
  <si>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</si>
  <si>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</si>
  <si>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</si>
  <si>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</si>
  <si>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</si>
  <si>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</si>
  <si>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</si>
  <si>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</si>
  <si>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</si>
  <si>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</si>
  <si>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</si>
  <si>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</si>
  <si>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</si>
  <si>
    <t>Public Interest test: Specified exemptions to disclosure may be overridden in cases where disclosure of information benefits the public interest.</t>
  </si>
  <si>
    <t>The citizen shall have the right to receive, according to the procedure established by law, any information concerning him that is held by State institutions.</t>
  </si>
  <si>
    <t>Article 25, Constitution, 1992</t>
  </si>
  <si>
    <t>37 . The official state and municipal authorities and institutions documents - state and local government institutions, enterprises and institutions, public persons authorized by the applicable law, the power to create, approve, or get on with their activities the written, graphic, audio, computer information or other documents, enrolled in these institutions, enterprises and institutions of accounting documents.</t>
  </si>
  <si>
    <t>State and Municipal annual budgets shall be accessible to public; and the drawing up, adoption, implementation, evaluation and control is open to public when this information does not contain State secret.</t>
  </si>
  <si>
    <t xml:space="preserve">Article 11 of the Law on the Budget Structure (1990) </t>
  </si>
  <si>
    <t xml:space="preserve">Sets of reports on the implementation of the State budget and municipal budgets, including actual expenditures, shall be drawn up by the Ministry of Finance and submitted to the Government of the Republic of Lithuania. After analyzing the sets of reports, the Government submits the relevant decisions regarding the State budget to the Seimas for approval. A set of reports on the implementation of a municipal budget shall be approved by a municipal council.
</t>
  </si>
  <si>
    <t xml:space="preserve">Articles 35 and 36 of the Law on the Budget Structure (1990)                                                                                                                                                                                                                                                                                                                                                                                                                                                       </t>
  </si>
  <si>
    <t xml:space="preserve">The public entities are required to provide all information to public on its functions and activities and regulate general requirement to submit information to the public, however, they do not directly relate to annual reports.
Public entities are obliged to publish all legal information relating to the activities of the entity, including legal acts, draft legal acts, researches and analysis related to future legal regulation, which include annual reports on the activity of the institution as well. Moreover the public entities shall provide information on the activities of the institution, brief history of the institution, plans and spheres of activities in the internet site of the institution.
</t>
  </si>
  <si>
    <t xml:space="preserve">Standardized form and written guidelines for the release of information exist.
Each institution shall have its own standardized form for the release of information and shall publish it in its internet site.
</t>
  </si>
  <si>
    <t xml:space="preserve">Article 12, paragraph 1, of the Law on Right to Receive Information from State and Municipal Institutions and Bodies (2000)                                                                                                                                                                                                                                                                                                                                                                               Point 16 of the Resolution of the Government on the General Requirements of the Description of Internet Sites of State and Municipal Institutions and Agencies (2003)
</t>
  </si>
  <si>
    <t xml:space="preserve">The payment may only be in the amount for the services involving information retrieval and the multiplication (copying) of information or document. This payment may not exceed the actual costs of providing information.
The fee for provision of the information cannot exceed the expenses for preparation and provision of the information together with reasonable investment return.
</t>
  </si>
  <si>
    <t>Article 6, paragraph 6, of the Law on Provision of Information to the Public (1996)
Article 8, paragraph 2, of the Law on Right to Receive Information from State and Municipal Institutions and Bodies (2000)</t>
  </si>
  <si>
    <t>Term of 20 business days is specified for acknowledging a FOIA request and either providing requested information or advising that more time (additional 20 business days) will be required.</t>
  </si>
  <si>
    <t>Article 14 of the Law on Right to Receive Information from State and Municipal Institutions and Bodies (2000)</t>
  </si>
  <si>
    <t xml:space="preserve">If extensive or difficult information is requested, the response term may be extended for additional 20 business days. </t>
  </si>
  <si>
    <t>Maximum total time (initial and extended time) to answer the request is 40 business days.</t>
  </si>
  <si>
    <t xml:space="preserve">Specific exemptions to coverage are provided in several provisions, outlined below.
Information is exempt to protect constitutional order or individuals’ honor and health; and generally, in situations of martial law.
The legislation exempts information implicating state security; public order; territorial integrity; judicial impartiality; business, state, professional, commercial, or bank secrets; defense, foreign policy, criminal prosecution, and prevention of crimes or the disclosure of confidential information and protect people’s health, rights, and dignity.
The legislation exempts information implicating administrative information the processing of which is not related to government functions; government-held intellectual property; information imparted via nationally funded broadcasts, schools, libraries, science agencies, museums, theatres, concert halls, or the Dept. of Archives; public safety; national defense; statistical data; state, official, commercial, professional, or bank secrets.
The legislation exempts information implicating personal data.
The legislation exempts information implicating confidential commercial or bank secrets.
The legislation exempts information implicating national security, defense, foreign relations, public safety, privacy, criminal investigation and prosecution, economic policies, commercial interests, and personal information.
The legislation exempts information implicating certain classified state and official secrets , including military information, government emergency plans, technological or scientific information, foreign relations and negotiations, nuclear power plants, information and communication systems, intelligence, covert participants in certain government programs like health care, pre-trial investigatory information, personal information about a witness or a victim, certain data on the transportation of special cargoes, economic and banking information, and certain strategic topographical maps, among a few others.
</t>
  </si>
  <si>
    <t xml:space="preserve">Articles 25, 28 and 145 of the Constitution (1992) 
Article 3, paragraph 4, and Article 18 of the Law on Provision of Information to the Public (1996) 
Article 1, paragraph 3, of the Law on Right to Receive Information from State and Municipal Institutions and Bodies (2000) 
Article 6 of the Law on Legal Protection of Personal Data (2008) 
Articles 1.116 and 6.925 of the Civil Code of the Republic of Lithuania (2000) 
Article 20 of the Law on Documents and Archives (1995) 
Articles 3 and 7 of the Law on State Secrets and Official Secrets (1999) 
</t>
  </si>
  <si>
    <t>The legislation provides for the situations, where criminal or administrative liability is not applied when it is immediately necessary to prevent harm to an array of public interests. These provisions may also be applied for the disclosure of classified information in the same circumstances.</t>
  </si>
  <si>
    <t xml:space="preserve">A general right of a person to appeal against the adopted individual administrative act, is established.
The right to appeal the refusal to provide the information requested, is established.
The legislation provides a general right to appeal a decision on an institution, such right is provided in majority acts relating decisions of public entities. The principle Law relating to the right and procedure to submit appeals within a public entity is the mentioned in the Law on Public Administration.
</t>
  </si>
  <si>
    <t>Articles 8 and 20 of the Law on Public Administration (1999) 
Articles 16 and 19 of the Law on Right to Receive Information from State and Municipal Institutions and Bodies (2000) 
Law on Right to Receive Information from State and Municipal Institutions and Bodies (2000)</t>
  </si>
  <si>
    <t xml:space="preserve">An independent appeal mechanism outside of the courts through the Commission of Administrative Disputes, exists.
An independent appeal mechanism outside of the courts through the Seimas Ombudsman, exists.
</t>
  </si>
  <si>
    <t xml:space="preserve">Articles 1 and 11 of the Law on the Commissions of Administrative Disputes (1999) 
Articles 12 and 13 of the Law on the Seimas Ombudsman (1998) </t>
  </si>
  <si>
    <t>Amechanism for appeal through the administrative court system, exists.</t>
  </si>
  <si>
    <t>Articles 3 and 5 of the Law on the Jurisdiction of Administrative Cases (1999)</t>
  </si>
  <si>
    <t xml:space="preserve">A Government authorized institution is a body responsible for implementation of the state policy in the field of providing information.
Authority is granted to the Ministry of Culture.
</t>
  </si>
  <si>
    <t xml:space="preserve">Article 45 of the Law on Provision of Information to the Public (1996)
Resolution of Government regarding Authorization Granted to the Ministry of Culture (2001)
</t>
  </si>
  <si>
    <t>Draft laws and other legal acts, which under the resolution of Seimas shall be made available for the discussion by the public, shall be published in the Appendix “Informaciniai pranešimai“ of the Official Journal “Valstybės Žinios”.
Each public institution shall have an internet site, in which it shall publish the draft laws and other normative legal acts prepared by the institution, as well as the draft laws or other legal acts prepared by the agencies under control of the institution and belonging to its regulation sphere and submitted to the Government of the Republic of Lithuania.</t>
  </si>
  <si>
    <t xml:space="preserve">The enacted laws and other legal acts, including decrees, resolutions, and orders, shall be published in the Official Journal “Valstybės žinios”.
Establishes that the individual administrative acts may be published in the Appendix to the Official Journal “Valstybės Žinios“ upon the discretion of the persons that signed them.
Each public institution shall have an  internet site, in which it shall publish the titles of the valid legal acts of the institution’s regulation sphere together with the links to their actual versions.
</t>
  </si>
  <si>
    <t xml:space="preserve">Articles 2 and 3 of the Law on the Procedure of Publication and Coming into Force of Laws and Other Legal Acts of the Republic of Lithuania (1993)
</t>
  </si>
  <si>
    <t>Article 2, Law on the Provision of Information to the Public, 1996, amended 2011</t>
  </si>
  <si>
    <t>10. State and municipal institutions and agencies (hereinafter - institution ) - the representative, the head of state, executive and judicial authorities, law enforcement agencies and institutions, audit, control (supervision) agencies and other state and municipal institutions and agencies, which financed from the state or municipal budgets and state monetary funds and in the public administration in accordance with law is to give the powers of public administration, businesses and institutions providing public services to people; as well as state and municipal enterprises, public institutions, owned, or at least one of the shareholders is the State or a municipality, public companies and private companies in which the state or local government owns more than 50 percent of the votes at the general meeting of shareholders, where they provide information about its employees wages under the Law.</t>
  </si>
  <si>
    <t>Article 2, Law on the Right to Receive Information from State and Municipal Institutions and Bodies, 2000, amended 2014</t>
  </si>
  <si>
    <t>1. The body must have approved by the Government in line with the requirements of a website providing information about its functions, structure, provision of information for the index information, other statutory information.</t>
  </si>
  <si>
    <t>Article 6, Law on the Right to Receive Information from State and Municipal Institutions and Bodies, 2000, amended 2014</t>
  </si>
  <si>
    <t xml:space="preserve">Article 126 of the Statute of the Seimas of the Republic of Lithuania (1994) 
Article 17 of the Law on Publication and Entry into Force of the Laws and Other Legal Acts (1993)
</t>
  </si>
  <si>
    <t xml:space="preserve">Article 6, paragraphs 1 and 2, of the Law on Provision of Information to the Public (1996)                                                                                                  Article 6, paragraph 1 and 2, Law on Right to Receive Information from State and Municipal Institutions and Bodies (2000)  </t>
  </si>
  <si>
    <t>6. The applicant - a Lithuanian national, state signatory to the European Economic Area agreement, a foreign national who has a residence permit in the Republic of Lithuania, or the group of persons of the Republic of Lithuania legal person, legal persons or other organizations registered in a State party to the European Economic Area Agreement or their representative offices and branches established in the Republic of Lithuania.</t>
  </si>
  <si>
    <t xml:space="preserve">Law on State Secrets and Official Secrets (1999) </t>
  </si>
  <si>
    <t xml:space="preserve">Law on Legal Protection of Personal Data (2008) </t>
  </si>
  <si>
    <t>Article 31 of the Criminal Code of the Republic of Lithuania (2000)               Article 17 of the Code of Administrative Offences (1985)</t>
  </si>
  <si>
    <t>Yes</t>
    <phoneticPr fontId="9" type="noConversion"/>
  </si>
  <si>
    <t>Request for re-use of public sector documents is submitted in standardized form form set out by the relevant public sector body in a notification in the Official Gazette of the Republic and where possible, in digital form, to provide possibility of electronic processing and to allow for adaptation to specific applications for authorization;</t>
    <phoneticPr fontId="9" type="noConversion"/>
  </si>
  <si>
    <t xml:space="preserve">Article 9(1), Law 132 of 2006 on the Further Use of Information in the Public Sector, </t>
    <phoneticPr fontId="9" type="noConversion"/>
  </si>
  <si>
    <t>Yes</t>
    <phoneticPr fontId="9" type="noConversion"/>
  </si>
  <si>
    <t>(3) This Law shall not apply to:
(a) documents the supply of which is an activity that falls within the public task, the work and purpose of the relevant public sector bodies;
(b) intellectual property rights documents
which are held by third parties;
(c) documents which are excluded from access, inter alia, for reasons; (i)of  the protection of national security, defense or public safety, (ii) for statistical or commercial confidentiality;
(d) documents held by public service broadcasters and their subsidiaries, and by other bodies or their subsidiaries for program service purposes or to carry out any activities which the public broadcaster is required or permitted to provide under any legislation or other public authority;
(e) documents held by educational and research establishments, such as schools, universities, archives, libraries and research facilities including bodies established for the purpose of dissemination of research results;
(f) documents held by cultural establishments, such as museums, libraries, archives, orchestras, operas, ballets and theaters.
(4) This Law shall not apply in cases in which citizens or companies have to prove a particular interest under the access regime to obtain access to documents.</t>
    <phoneticPr fontId="9" type="noConversion"/>
  </si>
  <si>
    <t xml:space="preserve">Article 3(3), Law 132 of 2006 on the Further Use of Information in the Public Sector, </t>
    <phoneticPr fontId="9" type="noConversion"/>
  </si>
  <si>
    <t>No</t>
    <phoneticPr fontId="9" type="noConversion"/>
  </si>
  <si>
    <t>No</t>
    <phoneticPr fontId="9" type="noConversion"/>
  </si>
  <si>
    <t>Any decision of a public sector body that rejects a request for documents includes a reference to the Right to bring an action before the Supreme Court under Article 146 of the Constitution.</t>
    <phoneticPr fontId="9" type="noConversion"/>
  </si>
  <si>
    <t>Article 10(3), Law for the Rules governing the further use of existing information in the possession of government bodies, 132/2006</t>
    <phoneticPr fontId="9" type="noConversion"/>
  </si>
  <si>
    <t>No</t>
    <phoneticPr fontId="9" type="noConversion"/>
  </si>
  <si>
    <t>No</t>
    <phoneticPr fontId="9" type="noConversion"/>
  </si>
  <si>
    <t>The public bodies processing the requests electronically where possible and appropriate, shall make the documents available, or if special approval of the request is needed, finalize the offer to the applicant within a reasonable time and not later than the expiry of twenty working days of receipt of the request.</t>
    <phoneticPr fontId="9" type="noConversion"/>
  </si>
  <si>
    <t>Article 9(2), Law for the Rules governing the further use of existing information in the possession of government bodies, 132/2006</t>
    <phoneticPr fontId="9" type="noConversion"/>
  </si>
  <si>
    <t>(3) The schedule of twenty working days from receipt of the request specified in subsection (2) may be extended by twenty working days for extensive or complex requests in which case the applicant shall be notified in writing within three weeks after the initial request.</t>
    <phoneticPr fontId="9" type="noConversion"/>
  </si>
  <si>
    <t>Article 9(3), Law for the Rules governing the further use of existing information in the possession of government bodies, 132/2006</t>
    <phoneticPr fontId="9" type="noConversion"/>
  </si>
  <si>
    <t>Article 9(3), Law for the Rules governing the further use of existing information in the possession of government bodies, 132/2006</t>
    <phoneticPr fontId="9" type="noConversion"/>
  </si>
  <si>
    <t>7 .- (1) Where a public sector entity decides to impose fees, it prepares a report submitted to the Minister, substantiating the reason for the fee assessments, based on the cost of collecting, producing, reproducing and disseminating documents, including a reasonable return on investment and related substantiating regarding atypical cases, the factors taken into account for the calculation of charges.
(2) The Minister in the case he endorses the report and considers the costs imposed justified, publishes the fees payable as determined.
(3) Upon request of an application from the party concerned, the public body shall indicate the calculation basis for the final publication and also indicate which factors were taken into account for calculating the fees in atypical cases.</t>
    <phoneticPr fontId="9" type="noConversion"/>
  </si>
  <si>
    <t>Article 7, Law for the Rules governing the further use of existing information in the possession of government bodies, 132/2006</t>
    <phoneticPr fontId="9" type="noConversion"/>
  </si>
  <si>
    <t>N.138(I)/2001: Act regarding Personal Data Processing</t>
  </si>
  <si>
    <t>N. 216(I)/2002: Act regarding regulations for security of classified information, documents and material and related matters</t>
  </si>
  <si>
    <t>“interested persons” may request administrative documents which are defined as “all documents produced by public authorities such as reports, studies, minutes statistics, administrative circulars, responses opinions and decisions.</t>
  </si>
  <si>
    <t>Requests for documents shall be submitted in writing or electronically to the authority which issued or is in possession of the document.</t>
  </si>
  <si>
    <t>If no provision is stipulated for the release of documents, the relevant authorities release the information within 20 working days from the date of receipt of the request.</t>
  </si>
  <si>
    <t xml:space="preserve"> Article 5(2), Law 3448/2006 on Further use of information of the public sector</t>
  </si>
  <si>
    <t>The deadline of 20 working days may be extended by a further 20 working days in the cases of large or complex requests. In this case, a response is issues within 3 weeks of the date of request to inform of the deadline extension.</t>
  </si>
  <si>
    <t xml:space="preserve">The provisions of the present law are not applicable to documents: a) The granting of which is not within the public task of the relevant public sector entities as defined by applicable provisions
b) For which third parties or public sector bodies hold intellectual or industrial property. c) documents which are excluded from access in particular for reasons relating to: i) national security, defense or public security and ii) the statistical, commercial or industrial confidentiality.
d) documents held by public service broadcasters and their subsidiaries or other organizations and their subsidiaries for the fulfillment of public tasks in the form of a broadcast.
e) documents held by educational, research or cultural institutions, such as schools, Universities, Technological Institutes, archives, libraries, museums, orchestras, operas, theaters and research facilities or other maintenance organizations profit and loss investigations.
Documents can also be restricted if they relate to discussions of the Council of Ministers or if they could harm judicial, military or administrative investigations of criminal or administrative offenses. </t>
  </si>
  <si>
    <t xml:space="preserve"> Article 5(1), Law 3448/2006 on Further use of information of the public sector
Article 5(3), Law 2690/1999 Administrative Procedure Code</t>
  </si>
  <si>
    <t>Administrative appeals are allowed within 10 days of the issuing of a negative response by the revelant body. Administrative appeals are allowed before the General Inspector of Public Administration, who considers in second instance in law and substance</t>
  </si>
  <si>
    <t xml:space="preserve"> Article 5(4), Law 3448/2006 on Further use of information of the public sector</t>
  </si>
  <si>
    <t>Judicial appeals mechanism is not applicable.</t>
  </si>
  <si>
    <t xml:space="preserve"> Article 5(5), Law 3448/2006 on Further use of information of the public sector</t>
  </si>
  <si>
    <t xml:space="preserve">(1) Each person has and several persons acting together have the right, adhering to the laws of the State, to address written petitions to authorities, and said authorities must promptly react on the basis of the existing regulations and furnish in writing a reasoned answer to the petitioner in accordance with the law.
(2) Action for offenses possibly contained in the petition may be initiated against the petitioner only after the serving of the final decision by the authority to which the petition was addressed and with the permission thereof.
(3) Requests for information must be complied with by the competent authority, if this be provided by law. </t>
  </si>
  <si>
    <t>Article 10, Constitution</t>
  </si>
  <si>
    <t>Article 5, Law 2690/1999 Administrative Procedure Code</t>
  </si>
  <si>
    <t>1. Any interested party is entitled, by written application, to be informed of
administrative documents. Administrative documents are documents drawn up by public services, such as reports, studies, minutes, statistical data, circulars, replies of the Administration, opinions and resolutions.
3. ...The competent administrative authority may refuse to satisfy this right if the document refers to the discussions of the Cabinet of Ministers or if the satisfaction of this right may substantially obstruct the investigation of judicial, police or military authorities</t>
  </si>
  <si>
    <t>1. Any interested party is entitled, by written application, to be informed of
administrative documents. Administrative documents are documents drawn up by public services, such as reports, studies, minutes, statistical data, circulars, replies of the Administration, opinions and resolutions.</t>
  </si>
  <si>
    <t>2. Any person having special legal interest is entitled, by written application, to be informed of private documents kept in public services that are related to his/her case pending before them or handled by them.</t>
  </si>
  <si>
    <t>Article 3, Law 2690/1999 Administrative Procedure Code
Article 5(1), Law 3448/2006 on Further use of information of the public sector</t>
  </si>
  <si>
    <t>3….If the interested party states that she cannot write, the competent public servant, following an oral account of the request of the interested party, is obliged to draw up the application himself/herself.</t>
  </si>
  <si>
    <t>Article 3, Law 2690/1999 Administrative Procedure Code</t>
  </si>
  <si>
    <t>Yes</t>
    <phoneticPr fontId="9" type="noConversion"/>
  </si>
  <si>
    <t>Where charges are applied, either in accordance with the provisions of this law or in accordance with provisions already in force, the total income from allowing re-use of documents shall not exceed the cost of collection, production, reproduction and dissemination, including a reasonable return on investment, it has given the public body concerned, taking into account the likely costs for further processing in accordance with Article 3 (2) of this law. The fees must be calculated based on the costs incurred during the relevant period and in accordance with accounting principles applicable to the public sector bodies involved.
2.When the public sector body issues or holds documents that contain information and uses that information in the context of economic activities, can not impose fees higher than foreseen in the previous paragraph.</t>
  </si>
  <si>
    <t>Article 8, Law 3448/2006 on Further use of information of the public sector</t>
  </si>
  <si>
    <t>Law 2472/1997 on the Protection of Individuals with regard to the Processing of Personal Data</t>
  </si>
  <si>
    <t>Yes</t>
    <phoneticPr fontId="9" type="noConversion"/>
  </si>
  <si>
    <t xml:space="preserve">The right to access the information held by the public authorities is granted.  
Public authorities who have responsibility for drafting acts and subordinate legislation are obliged to publicize draft legal instruments. 
The work of public authorities is public. 
</t>
  </si>
  <si>
    <t xml:space="preserve">Article 4 of the Act on the Right of Access to Information (2003) 
Articles 20(2) &amp; 21 the Act on the Right of Access to Information (2003)
</t>
  </si>
  <si>
    <t xml:space="preserve">The right to access the information held by the public authorities is granted.  
Public authorities who have responsibility for drafting acts and subordinate legislation are obliged to publicize draft legal instruments. 
The President of the Republic promulgates laws; laws and other legal instruments are to be published in "Narodne Novine", the official gazette of the Republic of Croatia.
</t>
  </si>
  <si>
    <t xml:space="preserve">Article 4 of the Act on the Right of Access to Information (2003)
Articles 20(2) &amp; 21 the Act on the Right of Access to Information (2003)
Articles 88 and 89 of the Constituion (1990)
</t>
  </si>
  <si>
    <t xml:space="preserve">Right to access the information on annual expenditures of public authorities is not explicitly mentioned but a general provision says that all information possessed, disposed or controlled by bodies of public authority shall be made available to interested beneficiaries of the right to access information.
Public authorities are obliged to publish information about their expenditures and sources of financing. 
Annual budgets will be published in the official gazette.
</t>
  </si>
  <si>
    <t xml:space="preserve">Article 4 of the Act on the Right of Access to Information (2003)
Article 20(1) &amp; 21 the Act on the Right of Access to Information (2003)
Article 12 of the Organic Budget Law (2008)
</t>
  </si>
  <si>
    <t xml:space="preserve">Right to access the information on annual expenditures of public authorities is not explicitly mentioned but a general provision says that all information possessed, disposed or controlled by bodies of public authority shall be made available to interested beneficiaries of the right to access information.
Public authorities are obliged to publish information about their expenditures and sources of financing. 
The execution of the budget will be published in the official gazette.
</t>
  </si>
  <si>
    <t xml:space="preserve">Everyone has the right to access the information about annual reports of public entities and their programs.
Public authorities are obliged to publish their annual reports including information about their activities, organization and expenditure. 
Semiannual and annual reports on the budget will be published in the official gazette.
</t>
  </si>
  <si>
    <t xml:space="preserve">Requests can be either oral or written. The article provides general guidance what type of information a written request should contain. </t>
  </si>
  <si>
    <t xml:space="preserve">Article 11 of the Act on the Right of Access to Information (2003) </t>
  </si>
  <si>
    <t xml:space="preserve">There are mandatory exemptions of information that is declared to be a state, military, official, professional or business secret by law or personal information protected by the law on data protection. Information can also be withheld if there is a "well-founded suspicion" that its publication would cause harm to prevent, uncover or prosecute criminal offenses; make it impossible to conduct court, administrative, or other hearings; make it impossible to conduct administrative supervision; cause serious damage to the life, health and safety of the people or environment; make it impossible to implement economic or monetary policies; or endanger the right of intellectual property.
Fines and criminal punishments (imprisonment) are mandated for unauthorized violation of privacy of correspondence and mail, unauthorized disclosure of professional secrets, unauthorized use of personal data, disclosure of state secrets, disclosure of a state, military and business secret and breach of secrecy of proceedings. 
Documents are available after 30 years. Documents relating to national security, international relations and defense are sealed for 50 years. According to Article 21, documents which contain personal information are sealed for 70 years. 
Data in possession by the state authority, which are related to defense, security-intelligence system, foreign affairs, public safety, criminal procedure, and science, technology, public finance and economy, may be classified as secret data, if they are in security interest for the Republic of Croatia
</t>
  </si>
  <si>
    <t xml:space="preserve">Article 8 of the Act on the Right of Access to Information (2003)
Articles 130, 132, 133, 144, 145, 295 and 305 of the Criminal Code (1997)
Articles 20 &amp; 21 of the Archives And Archival Institutions Act (1997)
Article 5 of the Law on Secrecy of Data (2007)
</t>
  </si>
  <si>
    <t xml:space="preserve">A public authority is required to provide the requested information within the maximum time of 15 days from the receipt of the request.  </t>
  </si>
  <si>
    <t>Article 12(1) of the Act on the Right of Access to Information (2003)</t>
  </si>
  <si>
    <t>Response time can be extended if the information must be sought outside the seat of the body of public authority; and/or a large number of different pieces of information are requested in one application. The amount of the extended response time may not exceed 30 days from the day of receipt of the request. The public authority shall within no more than 8 days, inform the requestor of the extension of the time limit, and give the reason for the extension of the time limit.</t>
  </si>
  <si>
    <t>Article 14 of the  Act on the Right of Access to Information (2003)</t>
  </si>
  <si>
    <t xml:space="preserve">Maximum response time is 30 days.  </t>
  </si>
  <si>
    <t xml:space="preserve">The public authority has the right to be reimbursed by the requestor for material expenditure in relation to the supply and service of the information requested. The law does not stipulate how fees are established. </t>
  </si>
  <si>
    <t>Article 19 of the Act on the Right of Access to Information (2003)</t>
  </si>
  <si>
    <t xml:space="preserve">Monetary fines are prescribedfor legal and responsible persons within public authority who violate or limit the exercise of the right of access to information.  The fines range from 5,000 to 100,000 kunas for unlawfully limiting access to information, generally; and, for concealing or destroying documents in order to prevent the lawful access to information, fines range from 1,000 to 8,000 kunas. </t>
  </si>
  <si>
    <t>Article 26 of the Act on the Right of Access to Information (2003)</t>
  </si>
  <si>
    <t>1) “The beneficiary of the right to information” (hereinafter: the beneficiary) is any domestic or foreign physical or legal
person who requests access to information.</t>
  </si>
  <si>
    <t xml:space="preserve">Article 3 of the Act on the Right of Access to Information (2003) </t>
  </si>
  <si>
    <t>2) “The bodies of public authority” are state bodies, bodies of units of local and regional selfgovernment, legal persons vested with public powers and other persons to whom public powers have been delegated.</t>
  </si>
  <si>
    <t>3) “Information” is data, photographs, drawings, film, reports, acts, tables, graphics, sketches or other articles possessed, disposed of or controlled by bodies of public authority, regardless of whether they are stored in a document or not, and regardless of the source, date of origin, place of storage, manner of discovery, by whose order, in whose name and on whose account the information is stored or any other characteristic of the information.
4) “Document” is any material means where information is written or entered which is possessed, disposed of or controlled by a body of public authority.</t>
  </si>
  <si>
    <t>5) “The right of access to information” covers the right of the beneficiary to seek and receive information and the obligation of bodies of public authority to make access to the requested information possible, or to publicize information even when there is no special request for them, rather publication is their obligation according to individual laws or other
general regulations (hereinafter: the regular publication of information).</t>
  </si>
  <si>
    <t>The body of public authority shall keep separate official register of requests, proceedings and decisions on the exercise of the right of access to information in accordance with the provisions of this Act. The organization, content and manner of keeping the official register shall be prescribed by a regulation by the minister responsible for general administrative affairs.</t>
  </si>
  <si>
    <t>Article 18 of the Act on the Right of Access to Information (2003)</t>
  </si>
  <si>
    <t xml:space="preserve">Article 20 of the Act on the Right of Access to Information (2003) </t>
  </si>
  <si>
    <t>(1) Regardless of individual requests seeking the exercise of the right of access to information, the bodies of public authority are obliged
in an appropriate manner, in official gazettes or in the IT medium to publicize particularly:
1) their decisions and measures which affect the interests of beneficiaries, with the reasons for adopting them;
2) information on their work, including data on the activities, organization, expenditure involved in their work and sources of financing,
3) information on requests submitted, petitions, proposals and other activities taken by beneficiaries towards the body of public authority,
4) information on tenders and tender documents for public procurement, in accordance with the Act on Public Procurement.</t>
  </si>
  <si>
    <t>Personal Data Protection Act (2003, amended 2011)</t>
  </si>
  <si>
    <t>Data Secrecy Act (2007)</t>
  </si>
  <si>
    <t>The right to access to information held by any public authority shall be guaranteed. Restrictions on the right to access to information must be proportionate to the nature of the need for such restriction in each individual case and necessary in a free and democratic society, as stipulated by law.</t>
  </si>
  <si>
    <t>Article 38, Constitution</t>
  </si>
  <si>
    <t>Information - records/data of facts, people, subjects, events, phenomena, processes that are received and formed as defined by legislation, despite of the way those are possessed or their material carrier (electronic or hard copy documents, records, videos, films, photos, drawings, schemes, notes, maps, etc.)</t>
  </si>
  <si>
    <t>Article 3 of the Law on Freedom of Information, 2003</t>
  </si>
  <si>
    <t>2. Person responsible for the Freedom of information according to the law: c) elaborates the statistical and complete data of inquiries received.</t>
  </si>
  <si>
    <t>absent from legal framework</t>
  </si>
  <si>
    <t>Everyone has the right to consult any administrative document and to have a copy made, except in the cases and conditions stipulated by the laws, decrees, or rulings referred to in Article 134.</t>
  </si>
  <si>
    <t>Article 32 of the Constitution</t>
  </si>
  <si>
    <t>Administrative document: any information, in any form whatsoever, from which an administrative authority possesses</t>
  </si>
  <si>
    <t>Everyone has the right to seek, obtain and disseminate information without having to demonstrate legal need for information. This right cannot be exercised to the detriment of the rights and reputation of other citizens, entities and organizations, the national security, public order, public health and moral standards. Furthermore, the citizens of the country are granted with the right to access government information from the government agencies and other state agencies regarding any matter of legitimate interest which does not constitute a state or official secret and does not affect the rights of the others.</t>
  </si>
  <si>
    <t>Article 41 of the Bulgarian Constitution, 1991</t>
  </si>
  <si>
    <t>(3) Public sector information shall be any kind of information materialized on paper, electronic or other carrier, including if it was held as audio or video record, and collected or generated by a public sector organization.</t>
  </si>
  <si>
    <t>Article 2 of the Access to Public Information Act, 2000, last amended 2011</t>
  </si>
  <si>
    <t>Art. 16. (1) The summary of the reports on the obliged bodies and their administrations, containing the information under art. 15., as well as other information related to the implementation of this act, shall be part of the Report of the State of the Administration which is adopted by the Council of Ministers.
(2) The summary under Paragraph 1 shall be published annually on the web site of the Council of Ministers. This information shall be made available in every administration for review by the citizens.</t>
  </si>
  <si>
    <t>Article 16 of the Access to Public Information Act, 2000, last amended 2011</t>
  </si>
  <si>
    <t>(1) Freedom of expression and the right to information are guaranteed. (2) Everybody has the right to express freely his or her opinion by word, in writing, in the press, in pictures or in any other form, as well as freely to seek, receive and disseminate ideas and information irrespective of the frontiers of the State.</t>
  </si>
  <si>
    <t xml:space="preserve">Article 14, Charter of Fundamental Rights and Freedoms, 1993 
Article 3, Constitution, 1992
</t>
  </si>
  <si>
    <t>(3) For the purpose of this Act, "information" shall mean any contents or its part in any form recorded on any medium, namely the contents of a written record in a document or a record in an electronic format or an audio, visual or audiovisual record.</t>
  </si>
  <si>
    <t>(1) In order to inform the public, each obligated body shall make public at a freely accessible place within its registered office and other offices and allow making copies of the following information: g) the obligated body's annual report on activities related to the provision of information in the previous year (Section 18)</t>
  </si>
  <si>
    <t>Section 5.1 and 18, of the Freedom of Information Act 106/1999 Coll., 1999</t>
  </si>
  <si>
    <t>1. The persons referred to in Article 7 and those that occurred in accordance with Article 9 have the right: a) to inspect the records of the proceedings, except as provided in Article 24; b) to submit written briefs and documents, that the administration is obliged to evaluate, whenever relevant to the object of the proceedings.</t>
  </si>
  <si>
    <t>Art. 10 of the Law on Access to Administrative Documents (1990)</t>
  </si>
  <si>
    <t>Notwithstanding the provisions for publications in the Official Gazette of the Italian Republic by the law 11 December 1984, n. 839, and its implementing regulations, are published in the manner envisaged by the individual orders, directives, programs, instructions, circulars and any act that has in general on the organization, functions, objectives, processes of a public administration or in which one determines the interpretation of legal norms or dictate provisions to implement them.
2. They are also published in the aforementioned forms, the Commission annual reports referred to in Article 27 and, in general, is given maximum publicity to all the implementing provisions of this Act and to all the initiatives intended to clarify and to make effective the right of access</t>
  </si>
  <si>
    <t>Art. 12 and 26 of the Law on Access to Administrative Documents (1990)</t>
  </si>
  <si>
    <t>Access to draft legal instruments is governed by the special rules that regulate their formation. The publicity of the legislative process through publication of stenographic reports, unless the matter under discussion is subject to State secret, is provided. Same applies for local and provincial rules on drafting legal instruments.
The right to access and to be informed extends to all acts of the local and provincial administrations;
Local and provincial administrations must establish forms of participation to the legislative process by individuals that may be affected by the adoption of legal instruments;
Local and provincial Council sessions must be public and local regulations establish the powers of the Commissions, their structure and the regime of publicity of their works.</t>
  </si>
  <si>
    <t xml:space="preserve">Articles 63 and 65 of the Rules of Procedure of the Lower Chamber Article 38, paragraph 6 of the Consolidated Text on the Functioning of Local Entities (2000)
Article 10, 8 &amp; 38 of the Consolidated Text on the Functioning of Local Entities (2000)
</t>
  </si>
  <si>
    <t>Laws must be published.
All deliberations taken by the municipality or the province are published in the Council notice board, for 15 consecutive days.
There is an obligation to publish enacted legal instruments on the Official Journal as a pre-condition for their entry into force. 
A general obligation is established to publish enacted legal instruments as well as directives, programs, instructions and other acts produced by Public Administrations.</t>
  </si>
  <si>
    <t xml:space="preserve">The Constitution (1948)
Article 124 of the Consolidated Text on the Functioning of Local Entities (2000)
Law of 11 December 1984, n. 839 in The Decree on Publication (1985) 
Article 26 of the Law on Access to Administrative Documents (1990) 
</t>
  </si>
  <si>
    <t>Annual budgets of the Italian Republic are adopted by the annual law on State budgets.
Every year the Parliament passes the Budget law. Such law must be published and the parliamentary proceedings leading to its formation are also public according to the Rules of Procedures of the Houses. 
The Houses shall have access to databases of Public Administrations and bills and laws are published on the Treasury’s website. 
The right of access to the information held by Public Administrations (municipal and provincial level) is guaranteed.</t>
  </si>
  <si>
    <t>Articles 73 and 81 of the Constitution (1948) 
Article 6 of the Law of Accounting and Public Finances (2009)
Article 10 of the Consolidated Text on the functioning of local entities (2000)</t>
  </si>
  <si>
    <t>The Treasury presents to the Chambers the general chart of accounts (“rendiconto”) of the previous financial year ending on December 31.</t>
  </si>
  <si>
    <t>Article 35 of the Law of Accounting and Public Finances (2009)</t>
  </si>
  <si>
    <t xml:space="preserve">The extent of the communication and information activities of Public Administrations are established. Also, it shall be noted that no derogations are made to the general obligation of publication of legal enacted instruments and other reports.
A general obligation is established to publish directives, programs, instructions and other acts produced by Public Administrations. Also, the Commission on the Access to Administrative Documents must publish an annual report on its operations.
</t>
  </si>
  <si>
    <t xml:space="preserve">Law on Information and Communication Activities of Public Administrations (2000)
Article 26 of the Law on Access to Administrative Documents (1990) </t>
  </si>
  <si>
    <t>The right of access to administrative documents and 'exercised in respect of all subjects of public law and private law limited their activities' public interest governed by national or Community law, by anyone with a direct interest, real and current, corresponding to a legally protected situation and linked to the document to which and 'required access.</t>
  </si>
  <si>
    <t xml:space="preserve">Art. 2 of the The Decree on the Access to Administrative Documents (2006) </t>
  </si>
  <si>
    <t>Formal requests for access shall be submitted in writing. 
Requests for access may be submitted electronically.
Requests may be made orally provided that interests of counter-interested parties are not compressed by the request of access. Where the administration finds that right to privacy of counter-interested may be compressed, the applicant has to file a formal written request to the authority.</t>
  </si>
  <si>
    <t>Art. 6 of the Decree on the Access to Administrative Documents (2006)
Article 13 of the Decree on the Access to Administrative Documents (2006)
Article 5 of the Decree on the Access to Administrative Documents (2006)</t>
  </si>
  <si>
    <t xml:space="preserve">Informal access requests must be processed immediately and without formalities. However, when formal access is imposed, the Public Administration shall terminate the procedure of access within 30 days of the request. This 30 day response deadline, after which the request is considered to be rejected
However, when the request relates to access to the applicant’s own personal data held by the entity, response must be given without delay.
When the decision of the Public Administration is appealed, the Ombudsman or the Commission shall deliver their judgment within 30 days of submission. It shall be noted that failure to deliver a decision by the Ombudsman or the Commission is interpreted as a rejection of the appeal. Judicial appeal to the Regional Administrative Court would then be the only remedy. </t>
  </si>
  <si>
    <t xml:space="preserve">Article 5 paragraph 3 of the Decree on the Access to Administrative Documents (2006) 
Article 25, paragraph 4 of the Law on Access to Administrative Documents (1990)
The Legislative Decree of 30 June 2003, No. 196, Code concerning the protection of personal data (2003)
</t>
  </si>
  <si>
    <t>No provision has been found about extensions of the response time. This is probably due to the fact that the law introduces legal presumptions of rejection where the Public Administration/Ombudsman/Commission fails to deliver a decision within 30 days.
The right of public entities to defer the access to the document for the amount of time they deem appropriate is granted. Also, access to administrative documents cannot be denied if the power of deferral is an appropriate tool to protect temporary conflicting interests.</t>
  </si>
  <si>
    <t xml:space="preserve">Article 25 paragraph 4 of the Law on Access to Administrative Documents (1990).
Article 24, paragraphs 4 and 5, of the Law on Access to Administrative Documents (1990) </t>
  </si>
  <si>
    <t xml:space="preserve">Article 25 paragraph 4 of the Law on Access to Administrative Documents (1990)
Article 24, paragraphs 4 and 5, of the Law on Access to Administrative Documents (1990) </t>
  </si>
  <si>
    <t>1. The right of access is excluded: a) for documents covered by state secrecy under the law 24 October 1977 n. 801, and as amended, and in the case of secret or disclosure expressly ban provided by law, by government regulation referred to in paragraph 6 and the public authorities pursuant to paragraph 2 of this Article; b) in tax proceedings, for which they remain without prejudice to the specific rules governing them; c) in respect of the public direct administration to the adoption of acts regulatory, general administrative, planning and programming, for which remain without prejudice to the particular rules that govern the formation; d) in selective procedures, towards administrative documents containing Information aptitude nature relating to third parties. 2. Individual public authorities identify the categories of documents they formed or otherwise under their availability excluded from access under paragraph 1</t>
  </si>
  <si>
    <t xml:space="preserve">Article 24 of the Law on Access to Administrative Documents (1990) </t>
  </si>
  <si>
    <t xml:space="preserve">1. The right of access is excluded: d) in selective procedures, towards administrative documents containing Information aptitude nature relating to third parties. </t>
  </si>
  <si>
    <t>The Public Administration provides access to documents when it is necessary to defend the applicant’s legal interests. 
Access to information about a third party’s health or sex life may be processed if the law governing the process seeks to protect a fundamental and inviolable right or freedom.</t>
  </si>
  <si>
    <t>Article 24 of the Law on Access to Administrative Documents (1990)
Article 60 of the Legislative Decree of 30 June 2003, No. 196, Code concerning the protection of personal data (2003)</t>
  </si>
  <si>
    <t>Public has the right to appeal and stipulates the procedure for appeal to administrative and judicial bodies. The administrative appeal procedure to the “Difensore Civico” (Ombudsman) (for acts withheld by local, provincial or regional entities) and to the Commission for Access (for acts of central and peripheral administrations of the State) is regulated. The procedure before the Commission for Access is also regulated.
The judicial appeal procedure, on the contrary, to which an applicant may decide to resort in alternative or in addition to the administrative appeal before the Ombudsman or the Commission.
Judicial procedural steps that an applicant has to follow in case of refusal or inertia on the part of the Public Administration to his request of access, are laid out.</t>
  </si>
  <si>
    <t>Article 25 of the Law on Access to Administrative Documents (1990)</t>
  </si>
  <si>
    <t xml:space="preserve">An applicant may decide to resort, as an alternative to the non-judicial appeal before the Ombudsman or the Commission, to the Regional Administrative Court. </t>
  </si>
  <si>
    <t>Article 25, paragraph 4, of the Law on Access to Administrative (1990) The Code on Administrative Proceedings (2010)</t>
  </si>
  <si>
    <t>Access can be requested directly to the administration that has formed the document or that holds it on a permanent basis. Also, the request of access can be filed through the Office for Public Relations. To this end, among the activities of the Office of Public Relations, the receipt of applications for the exercise of the right of access.</t>
  </si>
  <si>
    <t>Article 5 of the Decree on the Access to Administrative Documents (2006) Article 8 of the Law on Information and Communication Activities of Public Administrations (2000)</t>
  </si>
  <si>
    <t>One of the activities of the Office of Public Relations is to guarantee the exercise of the right of access.</t>
  </si>
  <si>
    <t>Article 8 of the Law on Information and Communication Activities of Public Administrations (2000)</t>
  </si>
  <si>
    <t>The Commission on Access to Administrative Documents redacts an annual report on the transparency of the public administration. Public authorities must disclose to the Commission their documents upon request.</t>
  </si>
  <si>
    <t>Art. 27.5 and 27.6 Administrative Procedure Act No. 241 (1990, amended 2012)</t>
  </si>
  <si>
    <t>1. The right of access to administrative documents shall apply to
1) all documents relating to the matter in question, including duplicate copies of letters issued by the authority concerned, provided that such letters can be assumed to have reached the addressee; and
2) entries in journals, registers, and other lists relating to the documents on the matter in question.
2. The right of access to administrative documents shall not apply to registers or other systematic records processed electronically, with the exception of the records referred to in point 2 of paragraph 1.</t>
  </si>
  <si>
    <t>Section 5 Access to Public Administration Files Act No. 572, 19 December 1985</t>
  </si>
  <si>
    <t>Part 1, Section 1(1) Access to Public Administration Files Act No. 572, 19 December 1985
Part 4 Section 9(1) Public Administration Act No. 571, 19 December 1985</t>
  </si>
  <si>
    <t>Part 1, Section 1(1) Access to Public Administration Files Act No. 572, 19 December 1985
Part 4 Section 9(3) Public Administration Act No. 571, 19 December 1985</t>
  </si>
  <si>
    <t>Part 1, Section 1(3) Access to Public Administration Files Act No. 572, 19 December 1985</t>
  </si>
  <si>
    <t xml:space="preserve">Article 45, Constitutional Act of Denmark 1953
Annual Finance Acts
Section 39, Local Government Act 1440, 1 November 2010 as amended 2011
Part 1, Section 1(1) Access to Public Administration Files Act No. 572, 19 December 1985
Part 4 Section 9(1) Public Administration Act No. 571, 19 December 1985
</t>
  </si>
  <si>
    <t>Article 47, Constitutional Act of Denmark 1953
Section 18(b)(2) Auditor General Act on Audit of State Accounts 1997
Section 1 State Accounting Law No. 131, 28 March 1984
Section 45(3), Local Government Act 1440 of 1 November 2010 as amended 2011
Part 1, Section 1(1) Access to Public Administration Files Act No. 572, 19 December 1985
Part 4 Section 9(1) Public Administration Act No. 571, 19 December 1985</t>
  </si>
  <si>
    <t>Part 2, Section 4(1) Access to Public Administration Files Act No. 572, 19 December 1985
Part 4 Section 9(1) Public Administration Act No. 571, 19 December 1985</t>
  </si>
  <si>
    <t>Part 4, Section 16(3) Access to Public Administration Files Act No. 572, 19 December 1985
Part 4 Section 16(3) Public Administration Act No. 571, 19 December 1985</t>
  </si>
  <si>
    <t>Part 4, Section 16(2) Access to Public Administration Files Act No. 572, 19 December 1985
Part 4 Section 16(2) Public Administration Act No. 571, 19 December 1985</t>
  </si>
  <si>
    <t>Although not comprehensively regulated in the Constitution the right to privacy is protected in the Criminal Code which demonstrates the importance attached to privacy protection in law. The Act on Processing of Personal Data prohibits the processing of personal data except for the circumstances and purposes mentioned.</t>
  </si>
  <si>
    <t>Part 3, Sections 7 - 14 Access to Public Administration Files Act No. 572, 19 December 1985
Part 4 Section 14 and Section 15 Public Administration Act No. 571, 19 December 1985
Section 152 Criminal Code 2005
Section 6(1) and Section 6(2) Act on the Processing of Personal Data No. 429, 2000
Section 27-1 Archives Act No. 1050, 17 December 2002</t>
  </si>
  <si>
    <t>Part 8 Section 28(2)3° Public Administration Act No. 571, 19 December 1985</t>
  </si>
  <si>
    <t xml:space="preserve">Part 4, Section 15(2) Access to Public Administration Files Act No. 572, 19 December 1985
Part 7 Section 25(1) Public Administration Act No. 571, 19 December 1985
</t>
  </si>
  <si>
    <t>Part 7 Section 26 Public Administration Act No. 571, 19 December 1985</t>
  </si>
  <si>
    <t>(1) Everyone has the right to freely obtain information disseminated for public use</t>
  </si>
  <si>
    <t>Article 44, Constitution</t>
  </si>
  <si>
    <t>(1) Public information (hereinafter information) is information which is recorded and documented in any manner and on any
medium and which is obtained or created upon performance of public duties provided by law or legislation issued on the basis
thereof.</t>
  </si>
  <si>
    <t>Pursuant to the Personal Data Protection Act and the Public Information Act the inspectorate shall submit its activity reports to the Constitutional Committee of the Riigikogu [Parliament] and the Chancellor of Justice.</t>
  </si>
  <si>
    <t>Data Protection Inspectorate</t>
  </si>
  <si>
    <t>Articles 53 and 54  of the Public Information Act, 2000</t>
  </si>
  <si>
    <t>Statutes and Composition of Data Protection Inspectorate, 2007</t>
  </si>
  <si>
    <t>Article 3 of the Public Information Act, 2000</t>
  </si>
  <si>
    <t>Article 28 of the Public Information Act, 2000</t>
  </si>
  <si>
    <t xml:space="preserve">Articles 11, 12 and 28 of the Public Information Act, 2000 </t>
  </si>
  <si>
    <t xml:space="preserve">Article 28, part 1 of the Public Information Act, 2000 </t>
  </si>
  <si>
    <t>Article 14 of the Public Information Act, 2000</t>
  </si>
  <si>
    <t>Articles 4 and 25-27 of the Public Information Act, 2000</t>
  </si>
  <si>
    <t xml:space="preserve">Article 18 of the Public Information Act, 2000
Article 21 of the Public Information Act, 2000
</t>
  </si>
  <si>
    <t>Response time to information request can be extended for up to fifteen days by notifying the person making the request of the extension and reasons for it within five working days. According to Article 19 of the Public Information Act, 2000, response time to information request can be extended for up to fifteen days by notifying the person making the request of the extension and reasons for it within five working days.</t>
  </si>
  <si>
    <t>Article 19 of the Public Information Act, 2000</t>
  </si>
  <si>
    <t xml:space="preserve">Article 35, 36, 38 of the Public Information Act, 2000 
</t>
  </si>
  <si>
    <t xml:space="preserve">Article 46 of the Public Information Act, 2000 </t>
  </si>
  <si>
    <t>Article 541 of the Public Information Act, 2000 and Articles 40, and 42-44 of the Personal Data Protection Act (2008)</t>
  </si>
  <si>
    <t>Article 10 of the Public Information Act, 2000,</t>
  </si>
  <si>
    <t>Articles 44 and 45 of the Public Information Act, 2000</t>
  </si>
  <si>
    <t>Article 3, Statutes and Composition of Data Protection Inspectorate, 2007</t>
  </si>
  <si>
    <t>Data Protection Inspectorate functions as ombudsman.</t>
  </si>
  <si>
    <t>The head of an agency may grant access to information classified as internal if the interests of the state or a local government are not harmed.</t>
  </si>
  <si>
    <t>Article 38, part 4 of the Public Information Act, 2000</t>
  </si>
  <si>
    <t>Each person who submits a request for information to a holder of information pursuant to the procedure provided for in this Act
is a person making a request for information.</t>
  </si>
  <si>
    <t>§ 15. Obligation of holders of information to assist persons making requests for information
(1) Holders of information are required to clearly explain the procedure for and the conditions and methods of access to information to persons making requests for information.
(2) Officials or employees of holders of information are required to assist persons making requests for information in every way during the making of requests for information and the identification of the information necessary for the persons making requests for information, the location of the information and the most suitable methods of access thereto.
(3) An official or employee of a holder of information who is not competent to comply with a request for information is required promptly to send the person making the request for information to an official or employee who has the corresponding competence, or promptly to communicate the request for information in writing to the specified official or employee.
(4) If a request for information does not indicate the method or the information which the person making the request for information is requesting, the holder of information shall promptly contact the person making the request for information in order to specify the request for information.</t>
  </si>
  <si>
    <t>Articles 9 and 15 of the Public Information Act, 2000</t>
  </si>
  <si>
    <t>Article 7 of the Public Information Act, 2000</t>
  </si>
  <si>
    <t>(1) A request for information shall set out the following information orally or in writing:
1) the given name and surname of the person making the request for information;
2) the name of the legal person or agency in the case of a request for information made on behalf of an agency or legal person;
3) the contact details of the person making the request for information (postal or electronic mail address, or fax or telephone
number), through which the holder of information could release the information or contact the person making the request for
information;
4) the content of the information or the type, name and content of the document requested, or the requisite information on the
document known to the person making the request for information;
5) the manner of complying with the request for information.</t>
  </si>
  <si>
    <t>(4) Access to information shall be granted without charge unless payment for the direct expenses relating to the release of the information is prescribed by law.
(41) A holder of information must publish the conditions for accessing the information and the amount to be charged for access and, if a person making a request for information so requires, provide explanations concerning the cost orientation of the charges.</t>
  </si>
  <si>
    <t>2) legislation prepared and signed in the agency, on the date of signature thereof or the working day after such date;</t>
  </si>
  <si>
    <t>(1) The following are holders of information:
1) state and local government agencies;
2) legal persons in public law;</t>
  </si>
  <si>
    <t>(3) The following are deemed to be equal to holders of information:
1) undertakings which have a dominant position in the market or special or exclusive rights or which are natural monopolies – with regard to information concerning the conditions and prices of the supply of goods and services and changes thereto;
2) sole proprietors, nonprofit associations, foundations and companies – with regard to information concerning the use of funds allocated from the state or a local government budget for the performance of public duties or as support.</t>
  </si>
  <si>
    <t>3) legal persons in private law and natural persons under the conditions provided for in subsection (2) of this section.
(2) The obligations of holders of information extend to legal persons in private law and natural persons if the persons perform
public duties pursuant to law, administrative legislation or contracts, including the provision of educational, health care, social or
other public services, – with regard to information concerning the performance of their duties.</t>
  </si>
  <si>
    <t>Article 5 of the Public Information Act, 2000</t>
  </si>
  <si>
    <t>(1) The holders of information specified in § 31 of this Act shall disclose the information specified in subsection 28 (1) of this Act on a website, or shall add a link to a webpage through which the information can be accessed.</t>
  </si>
  <si>
    <t>Article 29 of the Public Information Act, 2000</t>
  </si>
  <si>
    <t>The right of any person to information is specified and guaranteed by the provisions of Chapters I, III and IV of this title as regards freedom of access to documents administrative.</t>
  </si>
  <si>
    <t>Administrative documents, as defined in Chapters I, III and IV of this title, whatever their date, place of conservation, form and support documents created or received as part of their mission of service public by the State, local authorities and by other persons of public law or private law entrusted with such a mission. Constitute such documents including records, reports, studies, records, minutes, statistics, directives, instructions, circulars, notes and ministerial replies, correspondence, reviews, forecasts and decisions.</t>
  </si>
  <si>
    <t>Article 1 Law No. 78-753 on diverse measures to improve the relationship between public administration and the public, 1978</t>
  </si>
  <si>
    <t>Every citizen of Georgia shall have the right of access to information as prescribed by law, as well as to official documents about him/her stored in state institutions, unless they contain state, professional, or commercial secrets.</t>
  </si>
  <si>
    <t>Article 41, Constitution</t>
  </si>
  <si>
    <t>l) public information – an official document (including a drawing, model, plan, layout, photograph, electronic information, or video- and audiorecording), i.e. any information stored at a public institution, as well as any information received, processed, created or sent by a public institution or public servant in connection with official activities; also any information proactively published by any public institution;</t>
  </si>
  <si>
    <t>Article 2 General Administrative Code 1999</t>
  </si>
  <si>
    <t>1. official information shall be defined as every record serving official purposes, irrespective of the mode of storage. This shall not include drafts and notes which are not intended to form part of a file;</t>
  </si>
  <si>
    <t>Section 2 of the Freedom of Information Act (2005, last amended 2013)</t>
  </si>
  <si>
    <t>2. Every person shall have the right to the protection of his or her personal data, and to access and disseminate data of public interest.</t>
  </si>
  <si>
    <t>Article VI, Constitution</t>
  </si>
  <si>
    <t xml:space="preserve">5. ‘data of public interest’ shall mean information or data other than personal data, registered in any mode or form, controlled by the body or individual performing state or local government responsibilities, as well as other public tasks defined by legislation, concerning their activities or generated in the course of performing their public tasks, irrespective of the method or format in which it is recorded, its single or collective nature; in particular data concerning the scope of authority, competence, organisational structure, professional activities and the evaluation of such activities covering various aspects thereof, the type of data held and the regulations governing operations, as well as data concerning financial
management and concluded contracts; </t>
  </si>
  <si>
    <t>Section 3 of Act CXII on the Right of Informational Self-Determination and on Freedom of Information, 2011</t>
  </si>
  <si>
    <t>The right of access to material shall apply to:
1. Any documents concerning the matter, including any copies of letters sent by a government authority, providing it may be assumed that they have been delivered to the recipient
2. Any other material concerning the matter, such as drawings, plans, maps, pictures, microfilms and material saved on computers
3. Diary entries concerning material relating to the matter, and lists of material on the matter Governmental authorities shall be permitted to grant more extensive access to material than is prescribed in this Chapter, unless this is precluded by statutory provisions on secrecy obligations.</t>
  </si>
  <si>
    <t>6.—(1) Subject to the provisions of this Act, every person has a
right to and shall, on request therefor, be offered access to any record
held by a public body and the right so conferred is referred to in this
Act as the right of access.</t>
  </si>
  <si>
    <t xml:space="preserve">Section 6 Freedom of Information Act 1997
</t>
  </si>
  <si>
    <t>‘‘record’’ includes any memorandum, book, plan, map, drawing,
diagram, pictorial or graphic work or other document, any photograph,
film or recording (whether of sound or images or both), any
form in which data (within the meaning of the Data Protection Act,
1988) are held, any other form (including machine-readable form) or
thing in which information is held or stored manually, mechanically
or electronically and anything that is a part or a copy, in any form,
of any of the foregoing or is a combination of two or more of the
foregoing</t>
  </si>
  <si>
    <t xml:space="preserve">Section 2 Freedom of Information Act 1997
</t>
  </si>
  <si>
    <t>Everyone has the right to freedom of expression which includes the right to freely receive, keep and distribute information and to express their views. Censorship is prohibited</t>
  </si>
  <si>
    <t>Article 100, Constitution</t>
  </si>
  <si>
    <t>1) information – information or compilations of information, in any technically possible form of fixation, storage or transfer;</t>
  </si>
  <si>
    <t>Article 1 of the Freedom of Information Law, 1998, last amended 2009</t>
  </si>
  <si>
    <t>3. Any eligible person has a right of access to documents held by public authorities in accordance with and subject to the provisions of this Act.</t>
  </si>
  <si>
    <t>Article 3 Freedom of Information Act 31 July 2009 (496)</t>
  </si>
  <si>
    <t>"document" means any article that is held by a public authority and on which information has been recorded in whatever form, including electronic data, images, scale models and other visual representations, and audio or video recordings, regardless of whether the information can be read, seen, heard or retrieved with or without the aid of any other article or device;</t>
  </si>
  <si>
    <t>In the exercise of their duties government bodies shall observe the right of public access to information in accordance with rules to be prescribed by Act of Parliament.</t>
  </si>
  <si>
    <t>Article 110, Constitution</t>
  </si>
  <si>
    <t>a. document: a written document or other material containing data which is deposited with an administrative authority;
b. administrative matter: a matter of relevance to the policies of an administrative authority, including the preparation and implementation of such policies;</t>
  </si>
  <si>
    <t>Section 1 Public Access to Information Act 1991</t>
  </si>
  <si>
    <t xml:space="preserve">Everyone has a right of access to documents of the State and municipal administration and a right to follow the proceedings of the courts and democratically elected bodies. </t>
  </si>
  <si>
    <t>‘Document’ means any logically limited amount of information stored in a medium for subsequent reading, listening, presentation, or transfer or the like.
The case documents of an administrative agency are documents which have been received by or submitted to an administrative agency, or which the administrative agency itself has drawn up, and which relate to that agency’s area of responsibility or activities. A document is considered to be drawn up when it has been dispatched by the agency. If this does not take place, the document shall be considered to have been drawn up when it has been finalised.</t>
  </si>
  <si>
    <t>Section 4 Freedom of Information Act 2006</t>
  </si>
  <si>
    <t>(1)A citizen shall have the right to obtain information on the activities of organs of public authority as well as persons discharging public functions. Such right shall also include receipt of information on the activities of self-governing economic or professional organs and other persons or organizational units relating to the field in which they perform the duties of public authorities and manage communal assets or property of the State Treasury. (2)The right to obtain information shall ensure access to documents and entry to sittings of collective organs of public authority formed by universal elections, with the opportunity to make sound and visual recordings.</t>
  </si>
  <si>
    <t>Article 61, Constitution</t>
  </si>
  <si>
    <t xml:space="preserve">(1)Citizens shall possess the right to be in formed by the Administration whenever they so request as to the progress of the processes in which they are directly interested, as well as to be made aware of such decisi ons as are taken in relation to them. (2)Without prejudice to the law governing matters of internal and external security, criminal investigation and personal privac y, citizens shall also possess the right of access to administrative files and records. </t>
  </si>
  <si>
    <t>Article 268 of the Constitution</t>
  </si>
  <si>
    <t>1. 1. For the purposes of the present Law the following terms shall mean: a) “Administrative document”: any information medium in written, visual, aural, electronic or other material form, which is in the possession, or is held on behalf, of the bodies and entities referred to by the following Article; b) “Nominative document”: an administrative document which contains an assessment or value judgement, or information covered by the reservation on the intimacy of private life, about an identified or identifiable natural person. 2. 2. For the purposes of the present Law the following shall not be deemed administrative documents: a) Personal notes, sketches, notations, and other records of a similar nature; b) Documents which are drawn up as a result of administrative activities, particularly those concerning meetings of the Council of Ministers and Secretaries of State, and the preparation thereof.</t>
  </si>
  <si>
    <t>A person's right of access to any information of public interest shall not be restricted. The public authorities, according to their competence, shall be bound to provide correct information to the citizens in public affairs and matters of personal interest. The right to information shall not be prejudicial to the measures of protection of young people or national security.</t>
  </si>
  <si>
    <t>Article 31, Constitution</t>
  </si>
  <si>
    <t>b) by information of public interest shall be understood any piece of information that regards the activities or results from the activities of the public authority or institution, no matter the prop or form or the way of expressing the information;</t>
  </si>
  <si>
    <t>Article 2 Law No. 544 regarding the free access to information of public interest, 2001</t>
  </si>
  <si>
    <t>The public authorities release to the public, ex officio, at least annually, a periodical activity report, which will be published in the Romanian Official Journal, Part II</t>
  </si>
  <si>
    <t>Article 5 Law No. 544 regarding the free access to information of public interest, 2001</t>
  </si>
  <si>
    <t>A state body authorized person shall submit an annual report to the Commissioner on the activities of the body undertaken with the aim of implementing this Law, which shall contain the following data: 1) Number of submitted requests, number of wholly or partly approved requests and the number of rejected or dismissed requests; 2) Number and content of the complaints against the decisions to reject or dismiss a request; 3) Total sum of fees charged for the exercise of the right to access information of public importance; 4) Measures taken with regard to the obligation to publish a directory; 5) Measures taken with regard to maintaining information mediums; 6) Measures taken with regard to staff training.”</t>
  </si>
  <si>
    <t xml:space="preserve">Articles 43 of the Law on Free Access to Information of Public Importance, 2004, last amended 2010    </t>
  </si>
  <si>
    <t>Everyone shall have the right to access information kept by state bodies and organizations with delegated public powers, in accordance with the law.</t>
  </si>
  <si>
    <t>Article 51 Constitution</t>
  </si>
  <si>
    <t>Information of public importance, within the meaning of this Law, is information held by a public authority body, created during or relating to the operation of a public authority body, which is contained in a document and concerns anything the public has a justified interest to know.
For information to be considered information of public importance, it shall be irrelevant whether the source of information is a public authority or another person, which medium carries the document containing the information (paper, tape, film, electronic media, etc.), on which date the information was created or in which way the information was obtained, nor shall any other similar properties of such information bear any relevance for this purpose.</t>
  </si>
  <si>
    <t xml:space="preserve">Article 2 of the Law on Free Access to Information of Public Importance, 2004, last amended 2010          </t>
  </si>
  <si>
    <t>Except in such cases as are provided by law, everyone has the right to obtain information of a public nature in which he has a well founded legal interest under law.</t>
  </si>
  <si>
    <t>Article 39 of Constitution</t>
  </si>
  <si>
    <t>(1) Public information is information that comes from the field of work, and is located in the form of a document, file, register, record or other documentary material (hereinafter: document) by the body itself, in cooperation with other authorities, or acquired from other persons.</t>
  </si>
  <si>
    <t>Article 4 of the Access to Public Information Act, 2003</t>
  </si>
  <si>
    <t>(1)The body is obliged to draw up an annual report on the implementation of this Act and submit it to the Ministry by 31 January for the previous year.</t>
  </si>
  <si>
    <t>Article 37 of the Access to Public Information Act, 2003</t>
  </si>
  <si>
    <t>1. The following rights are recognised and protected:
d) the right to freely communicate or receive accurate information by any means of dissemination whatsoever.</t>
  </si>
  <si>
    <t>Article 20 of the Constitution</t>
  </si>
  <si>
    <t>Every Swedish citizen shall be entitled to have free access to official documents, in order to encourage the free exchange of opinion and the availability of comprehensive information.</t>
  </si>
  <si>
    <t>Article 1, Constitution</t>
  </si>
  <si>
    <t>Document is understood to mean any written or pictorial matter or recording which may be read, listened to, or otherwise comprehended only using technical aids. A document is official if it is held by a public authority, and if it can be deemed under Article 6 or 7 to have been received or drawn up by such an authority.</t>
  </si>
  <si>
    <t>Article 3 Constitution: Freedom of the Press Act 1949</t>
  </si>
  <si>
    <t>An official document is any information:
a. which has been recorded, regardless of the medium;
b. retained by the authority which issued the same or to which it has been
communicated; and
c. which concerns the execution of a public function.</t>
  </si>
  <si>
    <t>Article 5, Federal Act on Freedom of Information in the Administration 2004 (FoIA) as amended 2014</t>
  </si>
  <si>
    <t>Each authority shall inform the Commissioner, on an annual basis, of: a. the number of applications for access filed during the reporting year; b. the number of such applications granted, refused or partly refused; c. the total amount of fees charged for access to public documents sought under the Freedom of Information Act.</t>
  </si>
  <si>
    <t>Article 21, Ordinance on Freedom of Information in the Administration 2006 (FoIO) as amended 1 September 2014</t>
  </si>
  <si>
    <t>“information” (subject to sections 51(8) and 75(2)) means information recorded in any form;</t>
  </si>
  <si>
    <t>Section 84, Freedom of Information Act 2000</t>
  </si>
  <si>
    <t>Section 19, Freedom of Information Act 2000</t>
  </si>
  <si>
    <t>Schedule 1, Freedom of Information Act 2000</t>
  </si>
  <si>
    <t>Section 5(1), Freedom of Information Act 2000</t>
  </si>
  <si>
    <t>Section 1(1), Freedom of Information Act 2000</t>
  </si>
  <si>
    <t>Section 1(1), Freedom of Information Act 2000
Section 2(1) and 2(4) Budget Responsibility and National Audit Act 2011</t>
  </si>
  <si>
    <t>Sections 8(2)(d), 9, 13(4)(a), 14 and 22 Local Government Annual Accounts and Audit (England) Regulations 2011
Code of Practice on Local Authority Accounting in the United Kingdom
5.1.1 Financial Reporting Manual 2014-2015
Section 11 Government Resources and Accounts Act 2000
Section 1(1), Freedom of Information Act 2000</t>
  </si>
  <si>
    <t>Section 1(1), Freedom of Information Act 2000
5.1.1 Financial Reporting Manual 2014-2015</t>
  </si>
  <si>
    <t>Section 8, Freedom of Information Act 2000</t>
  </si>
  <si>
    <t>Section 16, Freedom of Information Act 2000
Section II, Code of Practice on the discharge of public authorities' functions under Part I of the Freedom of Information Act 2000 Issued under section 45 of the Act 2004</t>
  </si>
  <si>
    <t>Section 9, Freedom of Information Act 2000
Section 7(2)(b) Data Protection Act 1998, as amended 2011
Statutory Instrument no. 3244: The Freedom of Information and Data Protection (Appropriate Limit and Fees) Regulations 2004</t>
  </si>
  <si>
    <t>Section 10(1), Freedom of Information Act 2000
Statutory Instrument no. 3364: The Freedom of Information (Time for Compliance with Request) Regulations 2004
Section 5(3) Public Records Act 1958
Section 7(8) and 7(10) Data Protection Act 1998, as amended 2011</t>
  </si>
  <si>
    <t>Section 17(2)(b), Freedom of Information Act 2000</t>
  </si>
  <si>
    <t>Sections 21-44, Freedom of Information Act 2000</t>
  </si>
  <si>
    <t>Sections 26, 27, 28, 29, 31, 36, 38, Freedom of Information Act 2000</t>
  </si>
  <si>
    <t>Sections 50 and 51, Freedom of Information Act 2000</t>
  </si>
  <si>
    <t>Section 57(1), Freedom of Information Act 2000</t>
  </si>
  <si>
    <t>Sections 52, 53 and 54, Freedom of Information Act 2000
Sections 40 and 41 Data Protection Act 1998, as amended 2011</t>
  </si>
  <si>
    <t>Section 77, Freedom of Information Act 2000</t>
  </si>
  <si>
    <t>Sections 19, 20 and 47, Freedom of Information Act 2000
Code of Practice on the discharge of public authorities' functions under Part I of the Freedom of Information Act 2000 Issued under section 45 of the Act 2004</t>
  </si>
  <si>
    <t xml:space="preserve">Section 47-49 Freedom of Information Act 2000
Section 9, Freedom of Information Act 2000
</t>
  </si>
  <si>
    <t>Section 76, Freedom of Information Act 2000</t>
  </si>
  <si>
    <t>(1) Information under Section 5 shall be disclosed in a way enabling mass access. This obligation shall not apply to natural persons and municipalities which do not have the status of a city.8) Information under Section 5, paragraph 6 shall be disclosed for a period of at least twelve months, starting on the day the transfer or passage of ownership under Section 5, paragraph 6 took place</t>
  </si>
  <si>
    <t>Section 6 of Act 211/2000 on free access to information, 2000, last amended 2005</t>
  </si>
  <si>
    <t>(1) The persons obliged to provide access to information under this Act (hereinafter referred to as the “Obliged persons”) shall be state agencies, municipalities, as well as legal entities and natural persons that have been given the power by law to make decisions on the rights and obligations of natural persons or legal entities in the area of public administration, and that only within the scope of their decision-making power.
(2) Legal entities established by law and legal entities established by state agency or municipality under a special law shall also be the obliged persons.</t>
  </si>
  <si>
    <t>Section 2 of Act 211/2000 on free access to information, 2000, last amended 2005</t>
  </si>
  <si>
    <t xml:space="preserve">The National Council and other administrative bodies are required to publish drafts of their legal instruments.  </t>
  </si>
  <si>
    <t>Section 5 of Act 211/2000 on free access to information, 2000, last amended 2005 
Articles 9 and 13 of the Legislative Rules of the Slovak Government, 1997, last amended 2015</t>
  </si>
  <si>
    <t xml:space="preserve">The National Council and other administrative bodies are required to disclose enacted acts.
All legal acts of general application and international treaties must be published in the Collection of Laws. </t>
  </si>
  <si>
    <t>Section 5 of Act 211/2000 on free access to information, 2000, last amended 2005  
Act No. 1/1993 Coll. on Collection of Laws of the Slovak Republic, 1993, last amended 2009</t>
  </si>
  <si>
    <t xml:space="preserve">The Ministry of Finance is ordered to publish the State Budget. </t>
  </si>
  <si>
    <t>Section 6 of the Act No. 523/2004 Coll. on Budget Rules of Public Administration, 2004</t>
  </si>
  <si>
    <t>(1) An applicant shall mean any natural or legal person making request for access to information.</t>
  </si>
  <si>
    <t xml:space="preserve">Section 4 of Act 211/2000 on free access to information, 2000, last amended 2005 </t>
  </si>
  <si>
    <t>Basic guidelines are provided for requesting access to information</t>
  </si>
  <si>
    <t xml:space="preserve">Sections 5, 14, and 16 of Act 211/2000 on free access to information, 2000, last amended 2005 </t>
  </si>
  <si>
    <t>(3) In the event that the request fails to meet the requirements stipulated in paragraph 2, the obliged person shall invite the applicant without any delay to complete the request within a period of not less than seven days. The obliged person shall instruct the applicant how to complete the request. If the applicant fails to complete the request in spite of the obliged person ́s notice and information cannot be provided due to this imperfection, the obliged person shall set the request aside.</t>
  </si>
  <si>
    <t xml:space="preserve">Section 14 of Act 211/2000 on free access to information, 2000, last amended 2005 </t>
  </si>
  <si>
    <t xml:space="preserve">Information shall be provided free of charge, with the exception of payments for making copies. </t>
  </si>
  <si>
    <t xml:space="preserve">Sections 5 and 21 of Act 211/2000 on free access to information, 2000, last amended 2005 </t>
  </si>
  <si>
    <t xml:space="preserve">The official that is legally bound respond to requests shall do so no later than ten days after the request is made. </t>
  </si>
  <si>
    <t xml:space="preserve">Section 17 of Act 211/2000 on free access to information, 2000, last amended 2005 </t>
  </si>
  <si>
    <t>The official that is legally bound to respond to requests can extend the deadline for disclosing requested information if there is a serious reason to do so. The extension should not be longer than 10 working days. Public sector bodies can extend the response time by another 20 working days.</t>
  </si>
  <si>
    <t xml:space="preserve">Sections 2 &amp; 17 of Act 211/2000 on free access to information, 2000, last amended 2005 </t>
  </si>
  <si>
    <t>The maximum total response time accounts for twenty working days.</t>
  </si>
  <si>
    <t>Act No. 251/2004 on the protection of classified information</t>
  </si>
  <si>
    <t>Act No. 122/2013 on the protection of personal data</t>
  </si>
  <si>
    <t>There are specific exemptions to the coverage of free access to information. They include information that implicates bank secrets, certain tax secrets, individuals’ personal data, trade secrets, state secrets, confidential third-party disclosures, intellectual property rights, certain environmental information, foreign policy and international agreements, public health or culture, public supervision or inspection, courts’ decision-making process, or officials’ supervisory duties, among others.  
Exemptions also include: information pertaining to investigations, postal secrecy, telecommunication secrecy, and classified information.</t>
  </si>
  <si>
    <t xml:space="preserve">Sections 8 through 11 of Act 211/2000 on free access to information, 2000, last amended 2005 
</t>
  </si>
  <si>
    <t>The law stipulates the right and procedure for appeals against decisions of administrative authorities.</t>
  </si>
  <si>
    <t xml:space="preserve">Section 19 of Act 211/2000 on free access to information, 2000, last amended 2005 </t>
  </si>
  <si>
    <t>A decision rejecting a request for information can be examined in legal proceedings under the Code of Civil Proceedings.</t>
  </si>
  <si>
    <t>An offense committed against the freedom of information can be sanctioned by banning the relevant activity for up to two years.</t>
  </si>
  <si>
    <t xml:space="preserve">Section 42a of Act 211/2000 on free access to information, 2000, last amended 2005 </t>
  </si>
  <si>
    <t>An offense committed against the freedom information can be sanctioned by a fine of up to SKK 50,000.</t>
  </si>
  <si>
    <t>(5) The offences under this Act shall be heard by a district office.</t>
  </si>
  <si>
    <t xml:space="preserve">Section 21a of Act 211/2000 on free access to information, 2000, last amended 2005 </t>
  </si>
  <si>
    <t>Everyone has the right of access to public documents and recordings.</t>
  </si>
  <si>
    <t>Section 12, Constitution</t>
  </si>
  <si>
    <t>(1) For the purposes of this Act, a document is defined as a written or visual presentation, and also as a message relating to a given topic or subject-matter and consisting of signs which, by virtue of the use to which they are put, are meant to be taken as a whole, but are decipherable only by means of a computer, an audio or video recorder or some other technical device.
(2) An official document is defined as a document in the possession of an authority and prepared by an authority or a person in the service of an authority, or a document delivered to an authority for the consideration of a matter or otherwise in connection with a matter within the competence or duties of the authority. In addition, a document is deemed to be prepared by an authority if it has been commissioned by the authority; and a document is deemed to have been delivered to an authority if it has been given to a person commissioned by the authority or otherwise acting on its behalf for the performance of the commission.</t>
  </si>
  <si>
    <t>(1) The authorities shall promote the openness of their activities and, where necessary for this purpose, produce guides, statistics and other publications, as well as information materials on their services and practices, as well as on the social conditions and developments in their field of competence. When the extent of this duty is being assessed, due consideration shall be given to the opportunities to obtain information on the activity of the authority by means of access to its documents or the general compilations of statistics. 
(2) The authorities shall publicise their activities and services, as well as the rights and obligations of private individuals and corporations in matters falling within their field of competence.
(3) The authorities shall see to it that the documents or the pertinent indexeswhich are essential to the general public’s access to information are available where necessary in libraries or public data networks, or otherwise easily accessible to the members of the public.</t>
  </si>
  <si>
    <t>(1) For the purposes of this Act, authorities are defined as:
(1) State administrative authorities and other State agencies and institutions;</t>
  </si>
  <si>
    <t>(6) Parliamentary agencies and institutions;</t>
  </si>
  <si>
    <t>(2) courts of law and the other bodies for the administration of law;</t>
  </si>
  <si>
    <t>(3) State enterprises;
(4) municipal authorities;
(5) the Bank of Finland, including the Finance Supervision Authority,
the National Pensions Institution of Finland and other independent
institutions subject to public law; however, this Act applies to the
documents of the Pensions Security Centre and the Agricultural Pensions
Institute as provided in subsection 2;
independent boards, consultative bodies, committees, commissions,
working groups, investigators, as well as auditors of municipalities
and federations of municipalities, and other comparable organs appointed
for the performance of a given task on the basis of an Act, a
Decree or a decision of an authority referred to in paragraph 1, 2 or
7.</t>
  </si>
  <si>
    <t>(1) Unless otherwise follows from the secrecy provisions, an authority shall keep available the documents which contain information on
(1) the initiation of a legislative reform project, a commission relating to
the same, a deadline set and the person in charge of the drafting; and
(2) plans, accounts and decisions on pending matters of general importance.</t>
  </si>
  <si>
    <t>(1) Everyone has the right of access to an official document in the public domain.</t>
  </si>
  <si>
    <t>(1) A request for access to an official document shall be sufficiently detailed, so that the authority can determine which document the request concerns. The person requesting access shall be assisted, by means of official diaries and indexes, in specifying the document to which access is being requested. The person requesting access need not identify himself or herself nor provide reasons for the request, unless this is necessary for the exercise of the authority’s discretion or for determining if the person requesting access has the right of access to the document.</t>
  </si>
  <si>
    <t>Section 8 — Advice
(1) An authority shall provide to its customers the necessary advice, within its competence, for taking care of administrative matters; as well as
respond to the questions and queries on its service. Advice shall be
provided free of charge. (2) If the matter does not fall within the competence of an authority, it should direct the customer to the competent authority.
Section 9 — Requirement of proper language
(1) An authority shall use appropriate, clear and comprehensible language. (2) The right of a customer to use and receive service by an authority in his/her own language is subject to separate provisions and to the terms of international agreements binding on Finland.</t>
  </si>
  <si>
    <t>A copy of a document and the provision of access to information in the form of a printout or by means of a technical interface, otherwise electronically or in a comparable manner, as well as the retrieval and delivery service provided by an authority, may be subject to a charge, as specifically provided elsewhere. Other access provided by virtue of this Act shall be free of charge.</t>
  </si>
  <si>
    <t>(4) A matter referred to in this section shall be considered without delay, and access to a document in the public domain shall be granted as soon as possible, and in any event within two weeks from the date when the authority received the request for the document.</t>
  </si>
  <si>
    <t>If the number of the requested documents is large, if
they contain secret parts or if there is any other comparable reason for the consideration and the decision of the matter requiring special measures or otherwise an irregular amount of work, the matter shall be decided and access to the document granted within one month of the receipt of the request for access by the authority.</t>
  </si>
  <si>
    <t>Exemptions are described in 32 sub-paragraphs</t>
  </si>
  <si>
    <t>(3) If the official or the other person referred to in subsection 2 refuses to grant the requested access, he or she shall (1) inform the person requesting access of the reason for the refusal; (2) inform the person requesting access that he or she may have the matter decided by the authority; (3) ask a person who has filed a written request for access whether he or she wishes to have the matter forwarded to that authority; and (4) inform the person requesting access of the charges involved in the consideration of the request.</t>
  </si>
  <si>
    <t>(1) A decision of an authority referred to in this Act is subject to appeal to the Administrative Court, unless otherwise provided in subsection 2. However, a decision of the Office of Parliament, of the Council of State and of a Ministry as well as of an organ of the Bank of Finland and the Social Insurance Institution of Finland or of an authority that is part of their central administration, appointed by Parliament, is subject to appeal to the Supreme Administrative Court. The provisions of the Act on Administrative Judicial Procedure (586/1996) otherwise apply.</t>
  </si>
  <si>
    <t xml:space="preserve"> 2. The public official may also be sentenced to dismissal if he or she is guilty of the offence referred to in subsection 1 by continuously or essentially acting in violation of his or her official duties, and the offence indicates that he or she is manifestly unfit for his or her duties.</t>
  </si>
  <si>
    <t>Chapter 40, Sections 9 and 10, Criminal Code</t>
  </si>
  <si>
    <t>1. If a public official, when acting in his or her office, intentionally in a manner other than provided above in this chapter violates his or her official duty based on the provisions or regulations to be followed in official functions, and the act, when assessed as a whole, taking into consideration its detrimental and harmful effect and the other circumstances connected with the act, is not petty, he or she shall be sentenced for violation of official duty to a fine or to imprisonment for at most one year.</t>
  </si>
  <si>
    <t>Access to the contents of a document shall be granted by an official or employee who has been so designated by the authority or to whom the task otherwise belongs by virtue of his/her office or duties.</t>
  </si>
  <si>
    <t>Criminal code is enforced by the public prosecutor</t>
  </si>
  <si>
    <t>Individual public bodies are responsible for promoting FOI within their sphere of influence.
(2) The authorities shall publicise their activities and services, as well as the rights and obligations of private individuals and corporations in matters falling within their field of competence.</t>
  </si>
  <si>
    <t>Section 5, Act on the Openness of Government Activities (621/1999)</t>
  </si>
  <si>
    <t>Section 20, Act on the Openness of Government Activities (621/1999)</t>
  </si>
  <si>
    <t>Section 4, Act on the Openness of Government Activities (621/1999)</t>
  </si>
  <si>
    <t>Section 9, Act on the Openness of Government Activities (621/1999)</t>
  </si>
  <si>
    <t>Section 13, Act on the Openness of Government Activities (621/1999)</t>
  </si>
  <si>
    <t>Sections 8 and 9, Act on the Openness of Government Activities (621/1999)</t>
  </si>
  <si>
    <t>Section 34, Act on the Openness of Government Activities (621/1999)</t>
  </si>
  <si>
    <t>Section 24, Act on the Openness of Government Activities (621/1999)</t>
  </si>
  <si>
    <t>Section 14, Act on the Openness of Government Activities (621/1999)</t>
  </si>
  <si>
    <t>Section 33, Act on the Openness of Government Activities (621/1999)</t>
  </si>
  <si>
    <t>The purpose of this Regulation is:
(a) to define the principles, conditions and limits on grounds of public or private interest governing the right of access to European Parliament, Council and Commission (hereinafter referred to as ‘the institutions’) documents provided for in Article 255 of the EC Treaty in such a way as to ensure the widest possible access to documents, (b) to establish rules ensuring the easiest possible exercise of this right, and (c) to promote good administrative practice on access to documents.</t>
  </si>
  <si>
    <t>Article 1, Regulation (EC) No 1049/2001 regarding public access to European Parliament, Council and Commission documents</t>
  </si>
  <si>
    <t>(a) ‘document’ shall mean any content whatever its medium (written on paper or stored in electronic form or as a sound, visual or audiovisual recording) concerning a matter relating to the policies, activities and decisions falling within the institution's sphere of responsibility;</t>
  </si>
  <si>
    <t>Article 3, Regulation (EC) No 1049/2001 regarding public access to European Parliament, Council and Commission documents</t>
  </si>
  <si>
    <t xml:space="preserve">4. Without prejudice to Articles 4 and 9, documents shall be made accessible to the public either following a written application or directly in electronic form or through a register. </t>
  </si>
  <si>
    <t>Article 2, Regulation (EC) No 1049/2001 regarding public access to European Parliament, Council and Commission documents</t>
  </si>
  <si>
    <t>The purpose of this Regulation is:
(a) to define the principles, conditions and limits on grounds of public or private interest governing the right of access to European Parliament, Council and Commission (hereinafter referred to as ‘the institutions’) documents provided for in Article 255 of the EC Treaty in such a way as to ensure the widest possible access to documents</t>
  </si>
  <si>
    <t>2. In particular, legislative documents, that is to say, documents
drawn up or received in the course of procedures for the
adoption of acts which are legally binding in or for the Member States, should, subject to Articles 4 and 9, be made directly accessible.</t>
  </si>
  <si>
    <t>Article 12, Regulation (EC) No 1049/2001 regarding public access to European Parliament, Council and Commission documents</t>
  </si>
  <si>
    <t>Legislative acts shall be published in the Official Journal of the European Union. They shall enter into force on the date specified in them or, in the absence thereof, on the twentieth day following that of their publication.
Regulations and directives which are addressed to all Member States, as well as decisions which do not specify to whom they are addressed, shall be published in the Official Journal of the European Union. They shall enter into force on the date specified in them or, in the absence thereof, on the twentieth day following that of their publication.</t>
  </si>
  <si>
    <t>Article 297, Treaty on European Union and the Treaty on the Functioning of the European Union 2012/C 326/01</t>
  </si>
  <si>
    <t>3. The implementation of expenditure shown in the budget shall require the prior adoption of a legally binding Union act providing a legal basis for its action and for the implementation of the corresponding expenditure in accordance with the regulation referred to in Article 322, except in cases for which that law provides.</t>
  </si>
  <si>
    <t>Article 310, Treaty on European Union and the Treaty on the Functioning of the European Union 2012/C 326/01</t>
  </si>
  <si>
    <t>3. Where possible, other documents, notably documents relating to the development of policy or strategy, should be made directly accessible.</t>
  </si>
  <si>
    <t>1. Any citizen of the Union, and any natural or legal person residing or having its registered office in a Member State, has a right of access to documents of the institutions, subject to the principles, conditions and limits defined in this Regulation.</t>
  </si>
  <si>
    <t>1. Applications for access to a document shall be made in any written form, including electronic form, in one of the languages referred to in Article 314 of the EC Treaty and in a sufficiently precise manner to enable the institution to identify the document. The applicant is not obliged to state reasons for the application.</t>
  </si>
  <si>
    <t>Article 6, Regulation (EC) No 1049/2001 regarding public access to European Parliament, Council and Commission documents</t>
  </si>
  <si>
    <t>4. The institutions shall provide information and assistance
to citizens on how and where applications for access to documents
can be made.</t>
  </si>
  <si>
    <t>1. An application for access to a document shall be handled
promptly. An acknowledgement of receipt shall be sent to the
applicant. Within 15 working days from registration of the
application, the institution shall either grant access to the document
requested and provide access in accordance with Article
10 within that period or, in a written reply, state the reasons
for the total or partial refusal and inform the applicant of his
or her right to make a confirmatory application in accordance
with paragraph 2 of this Article.</t>
  </si>
  <si>
    <t>Article 7, Regulation (EC) No 1049/2001 regarding public access to European Parliament, Council and Commission documents</t>
  </si>
  <si>
    <t>3. In exceptional cases, for example in the event of an
application relating to a very long document or to a very large
number of documents, the time-limit provided for in paragraph
1 may be extended by 15 working days, provided that the
applicant is notified in advance and that detailed reasons are
given.</t>
  </si>
  <si>
    <t>REGULATION (EC) No 45/2001 on the protection of individuals with regard to the processing of personal data by the Community institutions and bodies and on the free movement of such data</t>
  </si>
  <si>
    <t>Exemptions are explained in Article 4.</t>
  </si>
  <si>
    <t>Article 4, Regulation (EC) No 1049/2001 regarding public access to European Parliament, Council and Commission documents</t>
  </si>
  <si>
    <t>2. The institutions shall refuse access to a document where disclosure would undermine the protection of:
— commercial interests of a natural or legal person, including intellectual property,
— court proceedings and legal advice,
— the purpose of inspections, investigations and audits,
unless there is an overriding public interest in disclosure.</t>
  </si>
  <si>
    <t xml:space="preserve">Ombudsman decisions are not binding. </t>
  </si>
  <si>
    <t>In the event of a total or partial refusal, the institution shall inform the applicant of the remedies open to him or her, namely instituting court proceedings against the institution and/or making a complaint to the Ombudsman, under the conditions laid down in Articles 230 and 195 of the EC Treaty, respectively.</t>
  </si>
  <si>
    <t>Article 8, Regulation (EC) No 1049/2001 regarding public access to European Parliament, Council and Commission documents</t>
  </si>
  <si>
    <t>1. Each institution shall publish annually a report for the preceding year including the number of cases in which the institution refused to grant access to documents, the reasons for such refusals and the number of sensitive documents not recorded in the register.
2. At the latest by 31 January 2004, the Commission shall publish a report on the implementation of the principles of this Regulation and shall make recommendations, including, if appropriate, proposals for the revision of this Regulation and an action programme of measures to be taken by the
institutions.</t>
  </si>
  <si>
    <t>Article 17, Regulation (EC) No 1049/2001 regarding public access to European Parliament, Council and Commission documents</t>
  </si>
  <si>
    <t>Personal Data Act, 1999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</si>
</sst>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7]General"/>
  </numFmts>
  <fonts count="16" x14ac:knownFonts="1">
    <font>
      <sz val="11"/>
      <color theme="1"/>
      <name val="Calibri"/>
      <family val="2"/>
      <scheme val="minor"/>
    </font>
    <font>
      <sz val="11"/>
      <color indexed="8"/>
      <name val="Calibri"/>
      <family val="2"/>
    </font>
    <font>
      <b/>
      <sz val="12"/>
      <color theme="1"/>
      <name val="Arial"/>
      <family val="2"/>
    </font>
    <font>
      <b/>
      <sz val="8"/>
      <color indexed="8"/>
      <name val="Arial"/>
      <family val="2"/>
    </font>
    <font>
      <b/>
      <sz val="8"/>
      <color theme="1"/>
      <name val="Arial"/>
      <family val="2"/>
    </font>
    <font>
      <sz val="8"/>
      <color theme="1"/>
      <name val="Arial"/>
      <family val="2"/>
    </font>
    <font>
      <sz val="8"/>
      <name val="Arial"/>
      <family val="2"/>
      <charset val="1"/>
    </font>
    <font>
      <sz val="8"/>
      <color indexed="8"/>
      <name val="Arial"/>
      <family val="2"/>
    </font>
    <font>
      <sz val="8"/>
      <name val="Arial"/>
      <family val="2"/>
    </font>
    <font>
      <b/>
      <sz val="8"/>
      <name val="Arial"/>
      <family val="2"/>
    </font>
    <font>
      <sz val="8"/>
      <color rgb="FF000000"/>
      <name val="Arial"/>
      <family val="2"/>
    </font>
    <font>
      <b/>
      <sz val="8"/>
      <color rgb="FF000000"/>
      <name val="Arial"/>
      <family val="2"/>
    </font>
    <font>
      <sz val="11"/>
      <color rgb="FF000000"/>
      <name val="Calibri"/>
      <family val="2"/>
    </font>
    <font>
      <b/>
      <sz val="12"/>
      <color rgb="FF000000"/>
      <name val="Arial"/>
      <family val="2"/>
    </font>
    <font>
      <sz val="11"/>
      <color theme="1"/>
      <name val="Calibri"/>
      <family val="2"/>
    </font>
    <font>
      <sz val="6"/>
      <color indexed="8"/>
      <name val="Arial"/>
      <family val="2"/>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2DCDB"/>
        <bgColor rgb="FF000000"/>
      </patternFill>
    </fill>
    <fill>
      <patternFill patternType="solid">
        <fgColor rgb="FFFFFF00"/>
        <bgColor rgb="FF000000"/>
      </patternFill>
    </fill>
    <fill>
      <patternFill patternType="solid">
        <fgColor rgb="FFB8CCE4"/>
        <bgColor rgb="FF000000"/>
      </patternFill>
    </fill>
    <fill>
      <patternFill patternType="solid">
        <fgColor rgb="FFB8CCE4"/>
        <bgColor rgb="FFFFFF00"/>
      </patternFill>
    </fill>
    <fill>
      <patternFill patternType="solid">
        <fgColor rgb="FFEBF1DE"/>
        <bgColor rgb="FF000000"/>
      </patternFill>
    </fill>
    <fill>
      <patternFill patternType="solid">
        <fgColor rgb="FFEBF1DE"/>
        <bgColor rgb="FFFFFF00"/>
      </patternFill>
    </fill>
    <fill>
      <patternFill patternType="solid">
        <fgColor rgb="FFFFFFFF"/>
        <bgColor rgb="FF000000"/>
      </patternFill>
    </fill>
    <fill>
      <patternFill patternType="solid">
        <fgColor rgb="FFDCE6F1"/>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2" fillId="0" borderId="0" applyBorder="0" applyProtection="0"/>
  </cellStyleXfs>
  <cellXfs count="87">
    <xf numFmtId="0" fontId="0" fillId="0" borderId="0" xfId="0"/>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1" xfId="1" applyFont="1" applyFill="1" applyBorder="1" applyAlignment="1">
      <alignment horizontal="center" vertical="center" wrapText="1"/>
    </xf>
    <xf numFmtId="0" fontId="0" fillId="0" borderId="0" xfId="0" applyFill="1"/>
    <xf numFmtId="0" fontId="5" fillId="0" borderId="1" xfId="0" applyFont="1" applyBorder="1" applyAlignment="1">
      <alignment horizontal="center"/>
    </xf>
    <xf numFmtId="0" fontId="4"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5" fillId="5" borderId="1" xfId="0" applyFont="1" applyFill="1" applyBorder="1" applyAlignment="1">
      <alignment vertical="center" wrapText="1"/>
    </xf>
    <xf numFmtId="0" fontId="3"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164" fontId="6" fillId="0" borderId="1" xfId="0" applyNumberFormat="1" applyFont="1" applyFill="1" applyBorder="1" applyAlignment="1">
      <alignment horizontal="left" vertical="center" wrapText="1"/>
    </xf>
    <xf numFmtId="0" fontId="5" fillId="6" borderId="1" xfId="0" applyFont="1" applyFill="1" applyBorder="1" applyAlignment="1">
      <alignment vertical="center" wrapText="1"/>
    </xf>
    <xf numFmtId="0" fontId="5" fillId="0" borderId="1" xfId="0" applyFont="1" applyBorder="1" applyAlignment="1">
      <alignment vertical="center" wrapText="1"/>
    </xf>
    <xf numFmtId="0" fontId="0" fillId="5" borderId="0" xfId="0" applyFill="1"/>
    <xf numFmtId="164" fontId="8" fillId="0" borderId="1" xfId="0" applyNumberFormat="1" applyFont="1" applyFill="1" applyBorder="1" applyAlignment="1">
      <alignment horizontal="left" vertical="center" wrapText="1"/>
    </xf>
    <xf numFmtId="164" fontId="9" fillId="4" borderId="1" xfId="0" applyNumberFormat="1" applyFont="1" applyFill="1" applyBorder="1" applyAlignment="1">
      <alignment horizontal="left" vertical="center" wrapText="1"/>
    </xf>
    <xf numFmtId="0" fontId="7" fillId="0" borderId="1" xfId="0" applyFont="1" applyBorder="1" applyAlignment="1">
      <alignment vertical="center" wrapText="1"/>
    </xf>
    <xf numFmtId="0" fontId="5" fillId="0" borderId="2" xfId="0" applyFont="1" applyFill="1" applyBorder="1" applyAlignment="1">
      <alignment vertical="center" wrapText="1"/>
    </xf>
    <xf numFmtId="0" fontId="5" fillId="0" borderId="1" xfId="0" applyFont="1" applyFill="1" applyBorder="1" applyAlignment="1">
      <alignment vertical="center" wrapText="1"/>
    </xf>
    <xf numFmtId="0" fontId="0" fillId="0" borderId="0" xfId="0" applyAlignment="1">
      <alignmen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7" borderId="1" xfId="0" applyFont="1" applyFill="1" applyBorder="1" applyAlignment="1">
      <alignment horizontal="center" vertical="center"/>
    </xf>
    <xf numFmtId="0" fontId="10" fillId="7" borderId="1" xfId="0" applyFont="1" applyFill="1" applyBorder="1"/>
    <xf numFmtId="0" fontId="11" fillId="8"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8" fillId="8" borderId="1" xfId="0" applyFont="1" applyFill="1" applyBorder="1" applyAlignment="1">
      <alignment horizontal="center"/>
    </xf>
    <xf numFmtId="0" fontId="10" fillId="7" borderId="1" xfId="0" applyFont="1" applyFill="1" applyBorder="1" applyAlignment="1">
      <alignment horizontal="center" vertical="center" wrapText="1"/>
    </xf>
    <xf numFmtId="0" fontId="10" fillId="0" borderId="1" xfId="0" applyFont="1" applyFill="1" applyBorder="1" applyAlignment="1">
      <alignment wrapText="1"/>
    </xf>
    <xf numFmtId="0" fontId="10" fillId="0" borderId="1" xfId="0" applyFont="1" applyFill="1" applyBorder="1" applyAlignment="1">
      <alignment vertical="center" wrapText="1"/>
    </xf>
    <xf numFmtId="0" fontId="13" fillId="9" borderId="3" xfId="0" applyFont="1" applyFill="1" applyBorder="1" applyAlignment="1">
      <alignment vertical="center"/>
    </xf>
    <xf numFmtId="0" fontId="13" fillId="9" borderId="4" xfId="0" applyFont="1" applyFill="1" applyBorder="1" applyAlignment="1">
      <alignment vertical="center"/>
    </xf>
    <xf numFmtId="165" fontId="11" fillId="10" borderId="5" xfId="2" applyFont="1" applyFill="1" applyBorder="1" applyAlignment="1" applyProtection="1">
      <alignment horizontal="center" vertical="center" wrapText="1"/>
    </xf>
    <xf numFmtId="0" fontId="13" fillId="11" borderId="1" xfId="0" applyFont="1" applyFill="1" applyBorder="1" applyAlignment="1">
      <alignment horizontal="center" vertical="center"/>
    </xf>
    <xf numFmtId="0" fontId="11" fillId="11" borderId="1" xfId="0" applyFont="1" applyFill="1" applyBorder="1" applyAlignment="1">
      <alignment horizontal="left" vertical="center"/>
    </xf>
    <xf numFmtId="0" fontId="10" fillId="0" borderId="1" xfId="0" applyFont="1" applyFill="1" applyBorder="1" applyAlignment="1">
      <alignment horizontal="center"/>
    </xf>
    <xf numFmtId="0" fontId="11" fillId="8" borderId="1" xfId="0" applyFont="1" applyFill="1" applyBorder="1" applyAlignment="1">
      <alignment vertical="center" wrapText="1"/>
    </xf>
    <xf numFmtId="2" fontId="11" fillId="8" borderId="6" xfId="0" applyNumberFormat="1" applyFont="1" applyFill="1" applyBorder="1" applyAlignment="1">
      <alignment horizontal="center" vertical="center" wrapText="1"/>
    </xf>
    <xf numFmtId="0" fontId="10" fillId="7" borderId="1" xfId="0" applyFont="1" applyFill="1" applyBorder="1" applyAlignment="1">
      <alignment vertical="center" wrapText="1"/>
    </xf>
    <xf numFmtId="2" fontId="10" fillId="7"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0" fillId="13" borderId="1" xfId="0" applyFont="1" applyFill="1" applyBorder="1" applyAlignment="1">
      <alignment vertical="center" wrapText="1"/>
    </xf>
    <xf numFmtId="2" fontId="10" fillId="7" borderId="1" xfId="0" applyNumberFormat="1" applyFont="1" applyFill="1" applyBorder="1" applyAlignment="1">
      <alignment horizontal="center" vertical="center"/>
    </xf>
    <xf numFmtId="2" fontId="11" fillId="8" borderId="1" xfId="0" applyNumberFormat="1" applyFont="1" applyFill="1" applyBorder="1" applyAlignment="1">
      <alignment horizontal="center" vertical="center" wrapText="1"/>
    </xf>
    <xf numFmtId="164" fontId="9" fillId="8" borderId="1" xfId="0" applyNumberFormat="1" applyFont="1" applyFill="1" applyBorder="1" applyAlignment="1">
      <alignment horizontal="left" vertical="center" wrapText="1"/>
    </xf>
    <xf numFmtId="2" fontId="9" fillId="8" borderId="1" xfId="0" applyNumberFormat="1" applyFont="1" applyFill="1" applyBorder="1" applyAlignment="1">
      <alignment horizontal="center"/>
    </xf>
    <xf numFmtId="0" fontId="10" fillId="0" borderId="2" xfId="0" applyFont="1" applyFill="1" applyBorder="1" applyAlignment="1">
      <alignment vertical="center" wrapText="1"/>
    </xf>
    <xf numFmtId="0" fontId="14" fillId="0" borderId="0" xfId="0" applyFont="1" applyFill="1" applyBorder="1"/>
    <xf numFmtId="0" fontId="14" fillId="0" borderId="0" xfId="0" applyFont="1" applyFill="1" applyBorder="1" applyAlignment="1">
      <alignment vertical="center" wrapText="1"/>
    </xf>
    <xf numFmtId="0" fontId="5"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5" fillId="0" borderId="1" xfId="0" applyFont="1" applyFill="1" applyBorder="1" applyAlignment="1">
      <alignment vertical="center"/>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5"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0" applyFont="1" applyBorder="1" applyAlignment="1">
      <alignment vertical="center" wrapText="1"/>
    </xf>
    <xf numFmtId="0" fontId="7" fillId="0"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3" fillId="3" borderId="1" xfId="1"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10" fillId="7" borderId="1" xfId="0" applyFont="1" applyFill="1" applyBorder="1" applyAlignment="1">
      <alignment horizontal="left" vertical="center" wrapText="1"/>
    </xf>
    <xf numFmtId="0" fontId="10" fillId="7" borderId="1" xfId="0" applyFont="1" applyFill="1" applyBorder="1" applyAlignment="1">
      <alignment horizontal="left" wrapText="1"/>
    </xf>
    <xf numFmtId="0" fontId="11" fillId="8"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8" fillId="8" borderId="1" xfId="0" applyFont="1" applyFill="1" applyBorder="1" applyAlignment="1">
      <alignment horizontal="left" wrapText="1"/>
    </xf>
    <xf numFmtId="0" fontId="10" fillId="0" borderId="1" xfId="0" applyFont="1" applyFill="1" applyBorder="1" applyAlignment="1">
      <alignment horizontal="left" wrapText="1"/>
    </xf>
    <xf numFmtId="0" fontId="0" fillId="0" borderId="0" xfId="0" applyAlignment="1">
      <alignment horizontal="left" wrapText="1"/>
    </xf>
    <xf numFmtId="0" fontId="5" fillId="0" borderId="0" xfId="0" applyFont="1" applyAlignment="1">
      <alignment horizontal="center"/>
    </xf>
    <xf numFmtId="0" fontId="5" fillId="0" borderId="0" xfId="0" applyFont="1" applyAlignment="1">
      <alignment horizontal="left" wrapText="1"/>
    </xf>
    <xf numFmtId="0" fontId="8" fillId="0" borderId="1" xfId="0" applyFont="1" applyBorder="1" applyAlignment="1">
      <alignment vertical="center" wrapText="1"/>
    </xf>
    <xf numFmtId="1" fontId="11" fillId="12" borderId="1" xfId="2" applyNumberFormat="1" applyFont="1" applyFill="1" applyBorder="1" applyAlignment="1" applyProtection="1">
      <alignment horizontal="center" vertical="center" wrapText="1"/>
    </xf>
    <xf numFmtId="0" fontId="2" fillId="2"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5" fillId="0" borderId="0" xfId="0" applyFont="1" applyAlignment="1">
      <alignment wrapText="1"/>
    </xf>
    <xf numFmtId="0" fontId="11" fillId="14" borderId="1" xfId="0" applyFont="1" applyFill="1" applyBorder="1" applyAlignment="1">
      <alignment horizontal="center" vertical="center" wrapText="1"/>
    </xf>
    <xf numFmtId="0" fontId="11" fillId="14" borderId="1" xfId="0" applyFont="1" applyFill="1" applyBorder="1" applyAlignment="1">
      <alignment horizontal="left" vertical="center" wrapText="1"/>
    </xf>
    <xf numFmtId="0" fontId="11" fillId="14" borderId="1" xfId="1" applyFont="1" applyFill="1" applyBorder="1" applyAlignment="1">
      <alignment horizontal="left" vertical="center" wrapText="1"/>
    </xf>
    <xf numFmtId="0" fontId="14" fillId="0" borderId="0" xfId="0" applyFont="1" applyFill="1" applyBorder="1" applyAlignment="1">
      <alignment horizontal="left" wrapText="1"/>
    </xf>
  </cellXfs>
  <cellStyles count="3">
    <cellStyle name="Excel Built-in Normal"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tabSelected="1" workbookViewId="0">
      <selection activeCell="D15" sqref="D15"/>
    </sheetView>
  </sheetViews>
  <sheetFormatPr defaultRowHeight="15" x14ac:dyDescent="0.25"/>
  <cols>
    <col min="1" max="1" width="8.28515625" style="51" customWidth="1"/>
    <col min="2" max="2" width="58.28515625" style="52" customWidth="1"/>
    <col min="3" max="3" width="10" style="51" bestFit="1" customWidth="1"/>
    <col min="4" max="37" width="9.140625" style="51"/>
  </cols>
  <sheetData>
    <row r="1" spans="1:37" ht="33.75" x14ac:dyDescent="0.25">
      <c r="A1" s="34" t="s">
        <v>0</v>
      </c>
      <c r="B1" s="35"/>
      <c r="C1" s="36" t="s">
        <v>1049</v>
      </c>
      <c r="D1" s="36" t="s">
        <v>1050</v>
      </c>
      <c r="E1" s="36" t="s">
        <v>1051</v>
      </c>
      <c r="F1" s="36" t="s">
        <v>1052</v>
      </c>
      <c r="G1" s="36" t="s">
        <v>1053</v>
      </c>
      <c r="H1" s="36" t="s">
        <v>1054</v>
      </c>
      <c r="I1" s="36" t="s">
        <v>1055</v>
      </c>
      <c r="J1" s="36" t="s">
        <v>1056</v>
      </c>
      <c r="K1" s="36" t="s">
        <v>1057</v>
      </c>
      <c r="L1" s="36" t="s">
        <v>1058</v>
      </c>
      <c r="M1" s="36" t="s">
        <v>1059</v>
      </c>
      <c r="N1" s="36" t="s">
        <v>1060</v>
      </c>
      <c r="O1" s="36" t="s">
        <v>1061</v>
      </c>
      <c r="P1" s="36" t="s">
        <v>1062</v>
      </c>
      <c r="Q1" s="36" t="s">
        <v>1063</v>
      </c>
      <c r="R1" s="36" t="s">
        <v>1064</v>
      </c>
      <c r="S1" s="36" t="s">
        <v>1065</v>
      </c>
      <c r="T1" s="36" t="s">
        <v>1066</v>
      </c>
      <c r="U1" s="36" t="s">
        <v>1067</v>
      </c>
      <c r="V1" s="36" t="s">
        <v>1068</v>
      </c>
      <c r="W1" s="36" t="s">
        <v>1069</v>
      </c>
      <c r="X1" s="36" t="s">
        <v>1070</v>
      </c>
      <c r="Y1" s="36" t="s">
        <v>1071</v>
      </c>
      <c r="Z1" s="36" t="s">
        <v>1072</v>
      </c>
      <c r="AA1" s="36" t="s">
        <v>1073</v>
      </c>
      <c r="AB1" s="36" t="s">
        <v>1074</v>
      </c>
      <c r="AC1" s="36" t="s">
        <v>1075</v>
      </c>
      <c r="AD1" s="36" t="s">
        <v>1076</v>
      </c>
      <c r="AE1" s="36" t="s">
        <v>1077</v>
      </c>
      <c r="AF1" s="36" t="s">
        <v>1078</v>
      </c>
      <c r="AG1" s="36" t="s">
        <v>1079</v>
      </c>
      <c r="AH1" s="36" t="s">
        <v>1080</v>
      </c>
      <c r="AI1" s="36" t="s">
        <v>1081</v>
      </c>
      <c r="AJ1" s="36" t="s">
        <v>1082</v>
      </c>
      <c r="AK1" s="36" t="s">
        <v>1083</v>
      </c>
    </row>
    <row r="2" spans="1:37" ht="15.75" x14ac:dyDescent="0.25">
      <c r="A2" s="37"/>
      <c r="B2" s="38" t="s">
        <v>1048</v>
      </c>
      <c r="C2" s="79">
        <f t="shared" ref="C2:AK2" si="0">(AVERAGE(C3,C20,C30,C39,C43))*100</f>
        <v>78.666666666666657</v>
      </c>
      <c r="D2" s="79">
        <f t="shared" si="0"/>
        <v>27.500000000000004</v>
      </c>
      <c r="E2" s="79">
        <f t="shared" si="0"/>
        <v>45.944444444444443</v>
      </c>
      <c r="F2" s="79">
        <f t="shared" si="0"/>
        <v>75.333333333333314</v>
      </c>
      <c r="G2" s="79">
        <f t="shared" si="0"/>
        <v>51.5</v>
      </c>
      <c r="H2" s="79">
        <f t="shared" si="0"/>
        <v>21.666666666666664</v>
      </c>
      <c r="I2" s="79">
        <f t="shared" si="0"/>
        <v>51.499999999999993</v>
      </c>
      <c r="J2" s="79">
        <f t="shared" si="0"/>
        <v>42.777777777777779</v>
      </c>
      <c r="K2" s="79">
        <f t="shared" si="0"/>
        <v>80</v>
      </c>
      <c r="L2" s="79">
        <f t="shared" si="0"/>
        <v>50.166666666666657</v>
      </c>
      <c r="M2" s="79">
        <f t="shared" si="0"/>
        <v>72.833333333333329</v>
      </c>
      <c r="N2" s="79">
        <f t="shared" si="0"/>
        <v>41.944444444444443</v>
      </c>
      <c r="O2" s="79">
        <f t="shared" si="0"/>
        <v>61.944444444444436</v>
      </c>
      <c r="P2" s="79">
        <f t="shared" si="0"/>
        <v>41.722222222222229</v>
      </c>
      <c r="Q2" s="79">
        <f t="shared" si="0"/>
        <v>34.888888888888893</v>
      </c>
      <c r="R2" s="79">
        <f t="shared" si="0"/>
        <v>59.5</v>
      </c>
      <c r="S2" s="79">
        <f t="shared" si="0"/>
        <v>42.111111111111107</v>
      </c>
      <c r="T2" s="79">
        <f t="shared" si="0"/>
        <v>70</v>
      </c>
      <c r="U2" s="79">
        <f t="shared" si="0"/>
        <v>41.222222222222214</v>
      </c>
      <c r="V2" s="79">
        <f t="shared" si="0"/>
        <v>49.499999999999993</v>
      </c>
      <c r="W2" s="79">
        <f t="shared" si="0"/>
        <v>56.999999999999993</v>
      </c>
      <c r="X2" s="79">
        <f t="shared" si="0"/>
        <v>7.9999999999999991</v>
      </c>
      <c r="Y2" s="79">
        <f t="shared" si="0"/>
        <v>65.111111111111114</v>
      </c>
      <c r="Z2" s="79">
        <f t="shared" si="0"/>
        <v>46.333333333333329</v>
      </c>
      <c r="AA2" s="79">
        <f t="shared" si="0"/>
        <v>52.833333333333329</v>
      </c>
      <c r="AB2" s="79">
        <f t="shared" si="0"/>
        <v>57.277777777777771</v>
      </c>
      <c r="AC2" s="79">
        <f t="shared" si="0"/>
        <v>54.166666666666671</v>
      </c>
      <c r="AD2" s="79">
        <f t="shared" si="0"/>
        <v>64.166666666666671</v>
      </c>
      <c r="AE2" s="79">
        <f t="shared" si="0"/>
        <v>79.777777777777786</v>
      </c>
      <c r="AF2" s="79">
        <f t="shared" si="0"/>
        <v>61.55555555555555</v>
      </c>
      <c r="AG2" s="79">
        <f t="shared" si="0"/>
        <v>80</v>
      </c>
      <c r="AH2" s="79">
        <f t="shared" si="0"/>
        <v>9.5555555555555554</v>
      </c>
      <c r="AI2" s="79">
        <f t="shared" si="0"/>
        <v>35.277777777777771</v>
      </c>
      <c r="AJ2" s="79">
        <f t="shared" si="0"/>
        <v>56.388888888888886</v>
      </c>
      <c r="AK2" s="79">
        <f t="shared" si="0"/>
        <v>76.444444444444443</v>
      </c>
    </row>
    <row r="3" spans="1:37" x14ac:dyDescent="0.25">
      <c r="A3" s="39" t="s">
        <v>4</v>
      </c>
      <c r="B3" s="40" t="s">
        <v>5</v>
      </c>
      <c r="C3" s="41">
        <f t="shared" ref="C3:AK3" si="1">AVERAGE(C4,C8,C14)</f>
        <v>0.93333333333333324</v>
      </c>
      <c r="D3" s="41">
        <f t="shared" si="1"/>
        <v>0.33333333333333331</v>
      </c>
      <c r="E3" s="41">
        <f t="shared" si="1"/>
        <v>0.75555555555555554</v>
      </c>
      <c r="F3" s="41">
        <f t="shared" si="1"/>
        <v>0.93333333333333324</v>
      </c>
      <c r="G3" s="41">
        <f t="shared" si="1"/>
        <v>0.8666666666666667</v>
      </c>
      <c r="H3" s="41">
        <f t="shared" si="1"/>
        <v>0</v>
      </c>
      <c r="I3" s="41">
        <f t="shared" si="1"/>
        <v>0.8666666666666667</v>
      </c>
      <c r="J3" s="41">
        <f t="shared" si="1"/>
        <v>0.88888888888888884</v>
      </c>
      <c r="K3" s="41">
        <f t="shared" si="1"/>
        <v>1</v>
      </c>
      <c r="L3" s="41">
        <f t="shared" si="1"/>
        <v>0.79999999999999993</v>
      </c>
      <c r="M3" s="41">
        <f t="shared" si="1"/>
        <v>0.6</v>
      </c>
      <c r="N3" s="41">
        <f t="shared" si="1"/>
        <v>0.55555555555555558</v>
      </c>
      <c r="O3" s="41">
        <f t="shared" si="1"/>
        <v>0.88888888888888884</v>
      </c>
      <c r="P3" s="41">
        <f t="shared" si="1"/>
        <v>0.71111111111111114</v>
      </c>
      <c r="Q3" s="41">
        <f t="shared" si="1"/>
        <v>0.24444444444444446</v>
      </c>
      <c r="R3" s="41">
        <f t="shared" si="1"/>
        <v>0.93333333333333324</v>
      </c>
      <c r="S3" s="41">
        <f t="shared" si="1"/>
        <v>0.68888888888888877</v>
      </c>
      <c r="T3" s="41">
        <f t="shared" si="1"/>
        <v>1</v>
      </c>
      <c r="U3" s="41">
        <f t="shared" si="1"/>
        <v>0.64444444444444449</v>
      </c>
      <c r="V3" s="41">
        <f t="shared" si="1"/>
        <v>0.93333333333333324</v>
      </c>
      <c r="W3" s="41">
        <f t="shared" si="1"/>
        <v>0.93333333333333324</v>
      </c>
      <c r="X3" s="41">
        <f t="shared" si="1"/>
        <v>6.6666666666666666E-2</v>
      </c>
      <c r="Y3" s="41">
        <f t="shared" si="1"/>
        <v>0.75555555555555554</v>
      </c>
      <c r="Z3" s="41">
        <f t="shared" si="1"/>
        <v>0.73333333333333339</v>
      </c>
      <c r="AA3" s="41">
        <f t="shared" si="1"/>
        <v>0.93333333333333324</v>
      </c>
      <c r="AB3" s="41">
        <f t="shared" si="1"/>
        <v>0.8222222222222223</v>
      </c>
      <c r="AC3" s="41">
        <f t="shared" si="1"/>
        <v>1</v>
      </c>
      <c r="AD3" s="41">
        <f t="shared" si="1"/>
        <v>1</v>
      </c>
      <c r="AE3" s="41">
        <f t="shared" si="1"/>
        <v>0.8222222222222223</v>
      </c>
      <c r="AF3" s="41">
        <f t="shared" si="1"/>
        <v>0.57777777777777783</v>
      </c>
      <c r="AG3" s="41">
        <f t="shared" si="1"/>
        <v>1</v>
      </c>
      <c r="AH3" s="41">
        <f t="shared" si="1"/>
        <v>0.31111111111111112</v>
      </c>
      <c r="AI3" s="41">
        <f t="shared" si="1"/>
        <v>0.88888888888888884</v>
      </c>
      <c r="AJ3" s="41">
        <f t="shared" si="1"/>
        <v>0.77777777777777768</v>
      </c>
      <c r="AK3" s="41">
        <f t="shared" si="1"/>
        <v>0.8222222222222223</v>
      </c>
    </row>
    <row r="4" spans="1:37" x14ac:dyDescent="0.25">
      <c r="A4" s="39" t="s">
        <v>6</v>
      </c>
      <c r="B4" s="42" t="s">
        <v>7</v>
      </c>
      <c r="C4" s="43">
        <f t="shared" ref="C4:AK4" si="2">AVERAGE(C5:C7)</f>
        <v>1</v>
      </c>
      <c r="D4" s="43">
        <f t="shared" si="2"/>
        <v>0</v>
      </c>
      <c r="E4" s="43">
        <f t="shared" si="2"/>
        <v>0.66666666666666663</v>
      </c>
      <c r="F4" s="43">
        <f t="shared" si="2"/>
        <v>1</v>
      </c>
      <c r="G4" s="43">
        <f t="shared" si="2"/>
        <v>1</v>
      </c>
      <c r="H4" s="43">
        <f t="shared" si="2"/>
        <v>0</v>
      </c>
      <c r="I4" s="43">
        <f t="shared" si="2"/>
        <v>1</v>
      </c>
      <c r="J4" s="43">
        <f t="shared" si="2"/>
        <v>0.66666666666666663</v>
      </c>
      <c r="K4" s="43">
        <f t="shared" si="2"/>
        <v>1</v>
      </c>
      <c r="L4" s="43">
        <f t="shared" si="2"/>
        <v>1</v>
      </c>
      <c r="M4" s="43">
        <f t="shared" si="2"/>
        <v>1</v>
      </c>
      <c r="N4" s="43">
        <f t="shared" si="2"/>
        <v>0.66666666666666663</v>
      </c>
      <c r="O4" s="43">
        <f t="shared" si="2"/>
        <v>0.66666666666666663</v>
      </c>
      <c r="P4" s="43">
        <f t="shared" si="2"/>
        <v>0.33333333333333331</v>
      </c>
      <c r="Q4" s="43">
        <f t="shared" si="2"/>
        <v>0.33333333333333331</v>
      </c>
      <c r="R4" s="43">
        <f t="shared" si="2"/>
        <v>1</v>
      </c>
      <c r="S4" s="43">
        <f t="shared" si="2"/>
        <v>0.66666666666666663</v>
      </c>
      <c r="T4" s="43">
        <f t="shared" si="2"/>
        <v>1</v>
      </c>
      <c r="U4" s="43">
        <f t="shared" si="2"/>
        <v>0.33333333333333331</v>
      </c>
      <c r="V4" s="43">
        <f t="shared" si="2"/>
        <v>1</v>
      </c>
      <c r="W4" s="43">
        <f t="shared" si="2"/>
        <v>1</v>
      </c>
      <c r="X4" s="43">
        <f t="shared" si="2"/>
        <v>0</v>
      </c>
      <c r="Y4" s="43">
        <f t="shared" si="2"/>
        <v>0.66666666666666663</v>
      </c>
      <c r="Z4" s="43">
        <f t="shared" si="2"/>
        <v>1</v>
      </c>
      <c r="AA4" s="43">
        <f t="shared" si="2"/>
        <v>1</v>
      </c>
      <c r="AB4" s="43">
        <f t="shared" si="2"/>
        <v>0.66666666666666663</v>
      </c>
      <c r="AC4" s="43">
        <f t="shared" si="2"/>
        <v>1</v>
      </c>
      <c r="AD4" s="43">
        <f t="shared" si="2"/>
        <v>1</v>
      </c>
      <c r="AE4" s="43">
        <f t="shared" si="2"/>
        <v>0.66666666666666663</v>
      </c>
      <c r="AF4" s="43">
        <f t="shared" si="2"/>
        <v>0.33333333333333331</v>
      </c>
      <c r="AG4" s="43">
        <f t="shared" si="2"/>
        <v>1</v>
      </c>
      <c r="AH4" s="43">
        <f t="shared" si="2"/>
        <v>0.33333333333333331</v>
      </c>
      <c r="AI4" s="43">
        <f t="shared" si="2"/>
        <v>0.66666666666666663</v>
      </c>
      <c r="AJ4" s="43">
        <f t="shared" si="2"/>
        <v>0.33333333333333331</v>
      </c>
      <c r="AK4" s="43">
        <f t="shared" si="2"/>
        <v>0.66666666666666663</v>
      </c>
    </row>
    <row r="5" spans="1:37" x14ac:dyDescent="0.25">
      <c r="A5" s="39" t="s">
        <v>8</v>
      </c>
      <c r="B5" s="14" t="s">
        <v>9</v>
      </c>
      <c r="C5" s="44">
        <f>IF(Armenia!$C4="Yes",1,0)</f>
        <v>1</v>
      </c>
      <c r="D5" s="44">
        <f>IF(Austria!$C4="Yes",1,0)</f>
        <v>0</v>
      </c>
      <c r="E5" s="44">
        <f>IF(Belgium!$C4="Yes",1,0)</f>
        <v>1</v>
      </c>
      <c r="F5" s="44">
        <f>IF(Bulgaria!$C4="Yes",1,0)</f>
        <v>1</v>
      </c>
      <c r="G5" s="44">
        <f>IF(Croatia!$C4="Yes",1,0)</f>
        <v>1</v>
      </c>
      <c r="H5" s="44">
        <f>IF(Cyprus!$C4="Yes",1,0)</f>
        <v>0</v>
      </c>
      <c r="I5" s="44">
        <f>IF(Czech!$C4="Yes",1,0)</f>
        <v>1</v>
      </c>
      <c r="J5" s="44">
        <f>IF(Denmark!$C4="Yes",1,0)</f>
        <v>1</v>
      </c>
      <c r="K5" s="44">
        <f>IF(Estonia!$C4="Yes",1,0)</f>
        <v>1</v>
      </c>
      <c r="L5" s="44">
        <f>IF(EC!$C4="Yes",1,0)</f>
        <v>1</v>
      </c>
      <c r="M5" s="44">
        <f>IF(Finland!$C4="Yes",1,0)</f>
        <v>1</v>
      </c>
      <c r="N5" s="44">
        <f>IF(France!$C4="Yes",1,0)</f>
        <v>1</v>
      </c>
      <c r="O5" s="44">
        <f>IF(Georgia!$C4="Yes",1,0)</f>
        <v>1</v>
      </c>
      <c r="P5" s="44">
        <f>IF(Germany!$C4="Yes",1,0)</f>
        <v>0</v>
      </c>
      <c r="Q5" s="44">
        <f>IF(Greece!$C4="Yes",1,0)</f>
        <v>0</v>
      </c>
      <c r="R5" s="44">
        <f>IF(Hungary!$C4="Yes",1,0)</f>
        <v>1</v>
      </c>
      <c r="S5" s="44">
        <f>IF(Iceland!$C4="Yes",1,0)</f>
        <v>1</v>
      </c>
      <c r="T5" s="44">
        <f>IF(Ireland!$C4="Yes",1,0)</f>
        <v>1</v>
      </c>
      <c r="U5" s="44">
        <f>IF(Italy!$C4="Yes",1,0)</f>
        <v>1</v>
      </c>
      <c r="V5" s="44">
        <f>IF(Latvia!$C4="Yes",1,0)</f>
        <v>1</v>
      </c>
      <c r="W5" s="44">
        <f>IF(Lithuania!$C4="Yes",1,0)</f>
        <v>1</v>
      </c>
      <c r="X5" s="44">
        <f>IF(Luxembourg!$C4="Yes",1,0)</f>
        <v>0</v>
      </c>
      <c r="Y5" s="44">
        <f>IF(Malta!$C4="Yes",1,0)</f>
        <v>1</v>
      </c>
      <c r="Z5" s="44">
        <f>IF(Netherlands!$C4="Yes",1,0)</f>
        <v>1</v>
      </c>
      <c r="AA5" s="44">
        <f>IF(Norway!$C4="Yes",1,0)</f>
        <v>1</v>
      </c>
      <c r="AB5" s="44">
        <f>IF(Poland!$C4="Yes",1,0)</f>
        <v>1</v>
      </c>
      <c r="AC5" s="44">
        <f>IF(Portugal!$C4="Yes",1,0)</f>
        <v>1</v>
      </c>
      <c r="AD5" s="44">
        <f>IF(Romania!$C4="Yes",1,0)</f>
        <v>1</v>
      </c>
      <c r="AE5" s="44">
        <f>IF(Serbia!$C4="Yes",1,0)</f>
        <v>1</v>
      </c>
      <c r="AF5" s="44">
        <f>IF(Slovakia!$C4="Yes",1,0)</f>
        <v>0</v>
      </c>
      <c r="AG5" s="44">
        <f>IF(Slovenia!$C4="Yes",1,0)</f>
        <v>1</v>
      </c>
      <c r="AH5" s="44">
        <f>IF(Spain!$C4="Yes",1,0)</f>
        <v>1</v>
      </c>
      <c r="AI5" s="44">
        <f>IF(Sweden!$C4="Yes",1,0)</f>
        <v>1</v>
      </c>
      <c r="AJ5" s="44">
        <f>IF(Switzerland!$C4="Yes",1,0)</f>
        <v>0</v>
      </c>
      <c r="AK5" s="44">
        <f>IF(UnitedKingdom!$C4="Yes",1,0)</f>
        <v>0</v>
      </c>
    </row>
    <row r="6" spans="1:37" x14ac:dyDescent="0.25">
      <c r="A6" s="39" t="s">
        <v>10</v>
      </c>
      <c r="B6" s="14" t="s">
        <v>11</v>
      </c>
      <c r="C6" s="44">
        <f>IF(Armenia!$C5="Yes",1,0)</f>
        <v>1</v>
      </c>
      <c r="D6" s="44">
        <f>IF(Austria!$C5="Yes",1,0)</f>
        <v>0</v>
      </c>
      <c r="E6" s="44">
        <f>IF(Belgium!$C5="Yes",1,0)</f>
        <v>1</v>
      </c>
      <c r="F6" s="44">
        <f>IF(Bulgaria!$C5="Yes",1,0)</f>
        <v>1</v>
      </c>
      <c r="G6" s="44">
        <f>IF(Croatia!$C5="Yes",1,0)</f>
        <v>1</v>
      </c>
      <c r="H6" s="44">
        <f>IF(Cyprus!$C5="Yes",1,0)</f>
        <v>0</v>
      </c>
      <c r="I6" s="44">
        <f>IF(Czech!$C5="Yes",1,0)</f>
        <v>1</v>
      </c>
      <c r="J6" s="44">
        <f>IF(Denmark!$C5="Yes",1,0)</f>
        <v>1</v>
      </c>
      <c r="K6" s="44">
        <f>IF(Estonia!$C5="Yes",1,0)</f>
        <v>1</v>
      </c>
      <c r="L6" s="44">
        <f>IF(EC!$C5="Yes",1,0)</f>
        <v>1</v>
      </c>
      <c r="M6" s="44">
        <f>IF(Finland!$C5="Yes",1,0)</f>
        <v>1</v>
      </c>
      <c r="N6" s="44">
        <f>IF(France!$C5="Yes",1,0)</f>
        <v>1</v>
      </c>
      <c r="O6" s="44">
        <f>IF(Georgia!$C5="Yes",1,0)</f>
        <v>1</v>
      </c>
      <c r="P6" s="44">
        <f>IF(Germany!$C5="Yes",1,0)</f>
        <v>1</v>
      </c>
      <c r="Q6" s="44">
        <f>IF(Greece!$C5="Yes",1,0)</f>
        <v>1</v>
      </c>
      <c r="R6" s="44">
        <f>IF(Hungary!$C5="Yes",1,0)</f>
        <v>1</v>
      </c>
      <c r="S6" s="44">
        <f>IF(Iceland!$C5="Yes",1,0)</f>
        <v>1</v>
      </c>
      <c r="T6" s="44">
        <f>IF(Ireland!$C5="Yes",1,0)</f>
        <v>1</v>
      </c>
      <c r="U6" s="44">
        <f>IF(Italy!$C5="Yes",1,0)</f>
        <v>0</v>
      </c>
      <c r="V6" s="44">
        <f>IF(Latvia!$C5="Yes",1,0)</f>
        <v>1</v>
      </c>
      <c r="W6" s="44">
        <f>IF(Lithuania!$C5="Yes",1,0)</f>
        <v>1</v>
      </c>
      <c r="X6" s="44">
        <f>IF(Luxembourg!$C5="Yes",1,0)</f>
        <v>0</v>
      </c>
      <c r="Y6" s="44">
        <f>IF(Malta!$C5="Yes",1,0)</f>
        <v>1</v>
      </c>
      <c r="Z6" s="44">
        <f>IF(Netherlands!$C5="Yes",1,0)</f>
        <v>1</v>
      </c>
      <c r="AA6" s="44">
        <f>IF(Norway!$C5="Yes",1,0)</f>
        <v>1</v>
      </c>
      <c r="AB6" s="44">
        <f>IF(Poland!$C5="Yes",1,0)</f>
        <v>0</v>
      </c>
      <c r="AC6" s="44">
        <f>IF(Portugal!$C5="Yes",1,0)</f>
        <v>1</v>
      </c>
      <c r="AD6" s="44">
        <f>IF(Romania!$C5="Yes",1,0)</f>
        <v>1</v>
      </c>
      <c r="AE6" s="44">
        <f>IF(Serbia!$C5="Yes",1,0)</f>
        <v>1</v>
      </c>
      <c r="AF6" s="44">
        <f>IF(Slovakia!$C5="Yes",1,0)</f>
        <v>0</v>
      </c>
      <c r="AG6" s="44">
        <f>IF(Slovenia!$C5="Yes",1,0)</f>
        <v>1</v>
      </c>
      <c r="AH6" s="44">
        <f>IF(Spain!$C5="Yes",1,0)</f>
        <v>0</v>
      </c>
      <c r="AI6" s="44">
        <f>IF(Sweden!$C5="Yes",1,0)</f>
        <v>1</v>
      </c>
      <c r="AJ6" s="44">
        <f>IF(Switzerland!$C5="Yes",1,0)</f>
        <v>1</v>
      </c>
      <c r="AK6" s="44">
        <f>IF(UnitedKingdom!$C5="Yes",1,0)</f>
        <v>1</v>
      </c>
    </row>
    <row r="7" spans="1:37" x14ac:dyDescent="0.25">
      <c r="A7" s="39" t="s">
        <v>12</v>
      </c>
      <c r="B7" s="45" t="s">
        <v>13</v>
      </c>
      <c r="C7" s="44">
        <f>IF(Armenia!$C6="Yes",1,0)</f>
        <v>1</v>
      </c>
      <c r="D7" s="44">
        <f>IF(Austria!$C6="Yes",1,0)</f>
        <v>0</v>
      </c>
      <c r="E7" s="44">
        <f>IF(Belgium!$C6="Yes",1,0)</f>
        <v>0</v>
      </c>
      <c r="F7" s="44">
        <f>IF(Bulgaria!$C6="Yes",1,0)</f>
        <v>1</v>
      </c>
      <c r="G7" s="44">
        <f>IF(Croatia!$C6="Yes",1,0)</f>
        <v>1</v>
      </c>
      <c r="H7" s="44">
        <f>IF(Cyprus!$C6="Yes",1,0)</f>
        <v>0</v>
      </c>
      <c r="I7" s="44">
        <f>IF(Czech!$C6="Yes",1,0)</f>
        <v>1</v>
      </c>
      <c r="J7" s="44">
        <f>IF(Denmark!$C6="Yes",1,0)</f>
        <v>0</v>
      </c>
      <c r="K7" s="44">
        <f>IF(Estonia!$C6="Yes",1,0)</f>
        <v>1</v>
      </c>
      <c r="L7" s="44">
        <f>IF(EC!$C6="Yes",1,0)</f>
        <v>1</v>
      </c>
      <c r="M7" s="44">
        <f>IF(Finland!$C6="Yes",1,0)</f>
        <v>1</v>
      </c>
      <c r="N7" s="44">
        <f>IF(France!$C6="Yes",1,0)</f>
        <v>0</v>
      </c>
      <c r="O7" s="44">
        <f>IF(Georgia!$C6="Yes",1,0)</f>
        <v>0</v>
      </c>
      <c r="P7" s="44">
        <f>IF(Germany!$C6="Yes",1,0)</f>
        <v>0</v>
      </c>
      <c r="Q7" s="44">
        <f>IF(Greece!$C6="Yes",1,0)</f>
        <v>0</v>
      </c>
      <c r="R7" s="44">
        <f>IF(Hungary!$C6="Yes",1,0)</f>
        <v>1</v>
      </c>
      <c r="S7" s="44">
        <f>IF(Iceland!$C6="Yes",1,0)</f>
        <v>0</v>
      </c>
      <c r="T7" s="44">
        <f>IF(Ireland!$C6="Yes",1,0)</f>
        <v>1</v>
      </c>
      <c r="U7" s="44">
        <f>IF(Italy!$C6="Yes",1,0)</f>
        <v>0</v>
      </c>
      <c r="V7" s="44">
        <f>IF(Latvia!$C6="Yes",1,0)</f>
        <v>1</v>
      </c>
      <c r="W7" s="44">
        <f>IF(Lithuania!$C6="Yes",1,0)</f>
        <v>1</v>
      </c>
      <c r="X7" s="44">
        <f>IF(Luxembourg!$C6="Yes",1,0)</f>
        <v>0</v>
      </c>
      <c r="Y7" s="44">
        <f>IF(Malta!$C6="Yes",1,0)</f>
        <v>0</v>
      </c>
      <c r="Z7" s="44">
        <f>IF(Netherlands!$C6="Yes",1,0)</f>
        <v>1</v>
      </c>
      <c r="AA7" s="44">
        <f>IF(Norway!$C6="Yes",1,0)</f>
        <v>1</v>
      </c>
      <c r="AB7" s="44">
        <f>IF(Poland!$C6="Yes",1,0)</f>
        <v>1</v>
      </c>
      <c r="AC7" s="44">
        <f>IF(Portugal!$C6="Yes",1,0)</f>
        <v>1</v>
      </c>
      <c r="AD7" s="44">
        <f>IF(Romania!$C6="Yes",1,0)</f>
        <v>1</v>
      </c>
      <c r="AE7" s="44">
        <f>IF(Serbia!$C6="Yes",1,0)</f>
        <v>0</v>
      </c>
      <c r="AF7" s="44">
        <f>IF(Slovakia!$C6="Yes",1,0)</f>
        <v>1</v>
      </c>
      <c r="AG7" s="44">
        <f>IF(Slovenia!$C6="Yes",1,0)</f>
        <v>1</v>
      </c>
      <c r="AH7" s="44">
        <f>IF(Spain!$C6="Yes",1,0)</f>
        <v>0</v>
      </c>
      <c r="AI7" s="44">
        <f>IF(Sweden!$C6="Yes",1,0)</f>
        <v>0</v>
      </c>
      <c r="AJ7" s="44">
        <f>IF(Switzerland!$C6="Yes",1,0)</f>
        <v>0</v>
      </c>
      <c r="AK7" s="44">
        <f>IF(UnitedKingdom!$C6="Yes",1,0)</f>
        <v>1</v>
      </c>
    </row>
    <row r="8" spans="1:37" x14ac:dyDescent="0.25">
      <c r="A8" s="39" t="s">
        <v>14</v>
      </c>
      <c r="B8" s="42" t="s">
        <v>15</v>
      </c>
      <c r="C8" s="46">
        <f t="shared" ref="C8:AK8" si="3">AVERAGE(C9:C13)</f>
        <v>1</v>
      </c>
      <c r="D8" s="46">
        <f t="shared" si="3"/>
        <v>0</v>
      </c>
      <c r="E8" s="46">
        <f t="shared" si="3"/>
        <v>0.6</v>
      </c>
      <c r="F8" s="46">
        <f t="shared" si="3"/>
        <v>0.8</v>
      </c>
      <c r="G8" s="46">
        <f t="shared" si="3"/>
        <v>0.6</v>
      </c>
      <c r="H8" s="46">
        <f t="shared" si="3"/>
        <v>0</v>
      </c>
      <c r="I8" s="46">
        <f t="shared" si="3"/>
        <v>0.8</v>
      </c>
      <c r="J8" s="46">
        <f t="shared" si="3"/>
        <v>1</v>
      </c>
      <c r="K8" s="46">
        <f t="shared" si="3"/>
        <v>1</v>
      </c>
      <c r="L8" s="46">
        <f t="shared" si="3"/>
        <v>0.4</v>
      </c>
      <c r="M8" s="46">
        <f t="shared" si="3"/>
        <v>0.8</v>
      </c>
      <c r="N8" s="46">
        <f t="shared" si="3"/>
        <v>0.2</v>
      </c>
      <c r="O8" s="46">
        <f t="shared" si="3"/>
        <v>1</v>
      </c>
      <c r="P8" s="46">
        <f t="shared" si="3"/>
        <v>0.8</v>
      </c>
      <c r="Q8" s="46">
        <f t="shared" si="3"/>
        <v>0.4</v>
      </c>
      <c r="R8" s="46">
        <f t="shared" si="3"/>
        <v>0.8</v>
      </c>
      <c r="S8" s="46">
        <f t="shared" si="3"/>
        <v>0.4</v>
      </c>
      <c r="T8" s="46">
        <f t="shared" si="3"/>
        <v>1</v>
      </c>
      <c r="U8" s="46">
        <f t="shared" si="3"/>
        <v>0.6</v>
      </c>
      <c r="V8" s="46">
        <f t="shared" si="3"/>
        <v>0.8</v>
      </c>
      <c r="W8" s="46">
        <f t="shared" si="3"/>
        <v>0.8</v>
      </c>
      <c r="X8" s="46">
        <f t="shared" si="3"/>
        <v>0</v>
      </c>
      <c r="Y8" s="46">
        <f t="shared" si="3"/>
        <v>0.6</v>
      </c>
      <c r="Z8" s="46">
        <f t="shared" si="3"/>
        <v>0.4</v>
      </c>
      <c r="AA8" s="46">
        <f t="shared" si="3"/>
        <v>0.8</v>
      </c>
      <c r="AB8" s="46">
        <f t="shared" si="3"/>
        <v>0.8</v>
      </c>
      <c r="AC8" s="46">
        <f t="shared" si="3"/>
        <v>1</v>
      </c>
      <c r="AD8" s="46">
        <f t="shared" si="3"/>
        <v>1</v>
      </c>
      <c r="AE8" s="46">
        <f t="shared" si="3"/>
        <v>0.8</v>
      </c>
      <c r="AF8" s="46">
        <f t="shared" si="3"/>
        <v>0.8</v>
      </c>
      <c r="AG8" s="46">
        <f t="shared" si="3"/>
        <v>1</v>
      </c>
      <c r="AH8" s="46">
        <f t="shared" si="3"/>
        <v>0</v>
      </c>
      <c r="AI8" s="46">
        <f t="shared" si="3"/>
        <v>1</v>
      </c>
      <c r="AJ8" s="46">
        <f t="shared" si="3"/>
        <v>1</v>
      </c>
      <c r="AK8" s="46">
        <f t="shared" si="3"/>
        <v>0.8</v>
      </c>
    </row>
    <row r="9" spans="1:37" x14ac:dyDescent="0.25">
      <c r="A9" s="39" t="s">
        <v>16</v>
      </c>
      <c r="B9" s="45" t="s">
        <v>17</v>
      </c>
      <c r="C9" s="44">
        <f>IF(Armenia!$C8="Yes",1,0)</f>
        <v>1</v>
      </c>
      <c r="D9" s="44">
        <f>IF(Austria!$C8="Yes",1,0)</f>
        <v>0</v>
      </c>
      <c r="E9" s="44">
        <f>IF(Belgium!$C8="Yes",1,0)</f>
        <v>1</v>
      </c>
      <c r="F9" s="44">
        <f>IF(Bulgaria!$C8="Yes",1,0)</f>
        <v>1</v>
      </c>
      <c r="G9" s="44">
        <f>IF(Croatia!$C8="Yes",1,0)</f>
        <v>1</v>
      </c>
      <c r="H9" s="44">
        <f>IF(Cyprus!$C8="Yes",1,0)</f>
        <v>0</v>
      </c>
      <c r="I9" s="44">
        <f>IF(Czech!$C8="Yes",1,0)</f>
        <v>1</v>
      </c>
      <c r="J9" s="44">
        <f>IF(Denmark!$C8="Yes",1,0)</f>
        <v>1</v>
      </c>
      <c r="K9" s="44">
        <f>IF(Estonia!$C8="Yes",1,0)</f>
        <v>1</v>
      </c>
      <c r="L9" s="44">
        <f>IF(EC!$C8="Yes",1,0)</f>
        <v>1</v>
      </c>
      <c r="M9" s="44">
        <f>IF(Finland!$C8="Yes",1,0)</f>
        <v>1</v>
      </c>
      <c r="N9" s="44">
        <f>IF(France!$C8="Yes",1,0)</f>
        <v>0</v>
      </c>
      <c r="O9" s="44">
        <f>IF(Georgia!$C8="Yes",1,0)</f>
        <v>1</v>
      </c>
      <c r="P9" s="44">
        <f>IF(Germany!$C8="Yes",1,0)</f>
        <v>1</v>
      </c>
      <c r="Q9" s="44">
        <f>IF(Greece!$C8="Yes",1,0)</f>
        <v>1</v>
      </c>
      <c r="R9" s="44">
        <f>IF(Hungary!$C8="Yes",1,0)</f>
        <v>1</v>
      </c>
      <c r="S9" s="44">
        <f>IF(Iceland!$C8="Yes",1,0)</f>
        <v>1</v>
      </c>
      <c r="T9" s="44">
        <f>IF(Ireland!$C8="Yes",1,0)</f>
        <v>1</v>
      </c>
      <c r="U9" s="44">
        <f>IF(Italy!$C8="Yes",1,0)</f>
        <v>1</v>
      </c>
      <c r="V9" s="44">
        <f>IF(Latvia!$C8="Yes",1,0)</f>
        <v>1</v>
      </c>
      <c r="W9" s="44">
        <f>IF(Lithuania!$C8="Yes",1,0)</f>
        <v>1</v>
      </c>
      <c r="X9" s="44">
        <f>IF(Luxembourg!$C8="Yes",1,0)</f>
        <v>0</v>
      </c>
      <c r="Y9" s="44">
        <f>IF(Malta!$C8="Yes",1,0)</f>
        <v>1</v>
      </c>
      <c r="Z9" s="44">
        <f>IF(Netherlands!$C8="Yes",1,0)</f>
        <v>1</v>
      </c>
      <c r="AA9" s="44">
        <f>IF(Norway!$C8="Yes",1,0)</f>
        <v>1</v>
      </c>
      <c r="AB9" s="44">
        <f>IF(Poland!$C8="Yes",1,0)</f>
        <v>1</v>
      </c>
      <c r="AC9" s="44">
        <f>IF(Portugal!$C8="Yes",1,0)</f>
        <v>1</v>
      </c>
      <c r="AD9" s="44">
        <f>IF(Romania!$C8="Yes",1,0)</f>
        <v>1</v>
      </c>
      <c r="AE9" s="44">
        <f>IF(Serbia!$C8="Yes",1,0)</f>
        <v>1</v>
      </c>
      <c r="AF9" s="44">
        <f>IF(Slovakia!$C8="Yes",1,0)</f>
        <v>1</v>
      </c>
      <c r="AG9" s="44">
        <f>IF(Slovenia!$C8="Yes",1,0)</f>
        <v>1</v>
      </c>
      <c r="AH9" s="44">
        <f>IF(Spain!$C8="Yes",1,0)</f>
        <v>0</v>
      </c>
      <c r="AI9" s="44">
        <f>IF(Sweden!$C8="Yes",1,0)</f>
        <v>1</v>
      </c>
      <c r="AJ9" s="44">
        <f>IF(Switzerland!$C8="Yes",1,0)</f>
        <v>1</v>
      </c>
      <c r="AK9" s="44">
        <f>IF(UnitedKingdom!$C8="Yes",1,0)</f>
        <v>1</v>
      </c>
    </row>
    <row r="10" spans="1:37" x14ac:dyDescent="0.25">
      <c r="A10" s="39" t="s">
        <v>18</v>
      </c>
      <c r="B10" s="45" t="s">
        <v>19</v>
      </c>
      <c r="C10" s="44">
        <f>IF(Armenia!$C9="Yes",1,0)</f>
        <v>1</v>
      </c>
      <c r="D10" s="44">
        <f>IF(Austria!$C9="Yes",1,0)</f>
        <v>0</v>
      </c>
      <c r="E10" s="44">
        <f>IF(Belgium!$C9="Yes",1,0)</f>
        <v>1</v>
      </c>
      <c r="F10" s="44">
        <f>IF(Bulgaria!$C9="Yes",1,0)</f>
        <v>1</v>
      </c>
      <c r="G10" s="44">
        <f>IF(Croatia!$C9="Yes",1,0)</f>
        <v>1</v>
      </c>
      <c r="H10" s="44">
        <f>IF(Cyprus!$C9="Yes",1,0)</f>
        <v>0</v>
      </c>
      <c r="I10" s="44">
        <f>IF(Czech!$C9="Yes",1,0)</f>
        <v>1</v>
      </c>
      <c r="J10" s="44">
        <f>IF(Denmark!$C9="Yes",1,0)</f>
        <v>1</v>
      </c>
      <c r="K10" s="44">
        <f>IF(Estonia!$C9="Yes",1,0)</f>
        <v>1</v>
      </c>
      <c r="L10" s="44">
        <f>IF(EC!$C9="Yes",1,0)</f>
        <v>1</v>
      </c>
      <c r="M10" s="44">
        <f>IF(Finland!$C9="Yes",1,0)</f>
        <v>1</v>
      </c>
      <c r="N10" s="44">
        <f>IF(France!$C9="Yes",1,0)</f>
        <v>0</v>
      </c>
      <c r="O10" s="44">
        <f>IF(Georgia!$C9="Yes",1,0)</f>
        <v>1</v>
      </c>
      <c r="P10" s="44">
        <f>IF(Germany!$C9="Yes",1,0)</f>
        <v>1</v>
      </c>
      <c r="Q10" s="44">
        <f>IF(Greece!$C9="Yes",1,0)</f>
        <v>1</v>
      </c>
      <c r="R10" s="44">
        <f>IF(Hungary!$C9="Yes",1,0)</f>
        <v>1</v>
      </c>
      <c r="S10" s="44">
        <f>IF(Iceland!$C9="Yes",1,0)</f>
        <v>0</v>
      </c>
      <c r="T10" s="44">
        <f>IF(Ireland!$C9="Yes",1,0)</f>
        <v>1</v>
      </c>
      <c r="U10" s="44">
        <f>IF(Italy!$C9="Yes",1,0)</f>
        <v>1</v>
      </c>
      <c r="V10" s="44">
        <f>IF(Latvia!$C9="Yes",1,0)</f>
        <v>1</v>
      </c>
      <c r="W10" s="44">
        <f>IF(Lithuania!$C9="Yes",1,0)</f>
        <v>1</v>
      </c>
      <c r="X10" s="44">
        <f>IF(Luxembourg!$C9="Yes",1,0)</f>
        <v>0</v>
      </c>
      <c r="Y10" s="44">
        <f>IF(Malta!$C9="Yes",1,0)</f>
        <v>0</v>
      </c>
      <c r="Z10" s="44">
        <f>IF(Netherlands!$C9="Yes",1,0)</f>
        <v>0</v>
      </c>
      <c r="AA10" s="44">
        <f>IF(Norway!$C9="Yes",1,0)</f>
        <v>1</v>
      </c>
      <c r="AB10" s="44">
        <f>IF(Poland!$C9="Yes",1,0)</f>
        <v>1</v>
      </c>
      <c r="AC10" s="44">
        <f>IF(Portugal!$C9="Yes",1,0)</f>
        <v>1</v>
      </c>
      <c r="AD10" s="44">
        <f>IF(Romania!$C9="Yes",1,0)</f>
        <v>1</v>
      </c>
      <c r="AE10" s="44">
        <f>IF(Serbia!$C9="Yes",1,0)</f>
        <v>1</v>
      </c>
      <c r="AF10" s="44">
        <f>IF(Slovakia!$C9="Yes",1,0)</f>
        <v>1</v>
      </c>
      <c r="AG10" s="44">
        <f>IF(Slovenia!$C9="Yes",1,0)</f>
        <v>1</v>
      </c>
      <c r="AH10" s="44">
        <f>IF(Spain!$C9="Yes",1,0)</f>
        <v>0</v>
      </c>
      <c r="AI10" s="44">
        <f>IF(Sweden!$C9="Yes",1,0)</f>
        <v>1</v>
      </c>
      <c r="AJ10" s="44">
        <f>IF(Switzerland!$C9="Yes",1,0)</f>
        <v>1</v>
      </c>
      <c r="AK10" s="44">
        <f>IF(UnitedKingdom!$C9="Yes",1,0)</f>
        <v>1</v>
      </c>
    </row>
    <row r="11" spans="1:37" x14ac:dyDescent="0.25">
      <c r="A11" s="39" t="s">
        <v>20</v>
      </c>
      <c r="B11" s="45" t="s">
        <v>21</v>
      </c>
      <c r="C11" s="44">
        <f>IF(Armenia!$C10="Yes",1,0)</f>
        <v>1</v>
      </c>
      <c r="D11" s="44">
        <f>IF(Austria!$C10="Yes",1,0)</f>
        <v>0</v>
      </c>
      <c r="E11" s="44">
        <f>IF(Belgium!$C10="Yes",1,0)</f>
        <v>1</v>
      </c>
      <c r="F11" s="44">
        <f>IF(Bulgaria!$C10="Yes",1,0)</f>
        <v>1</v>
      </c>
      <c r="G11" s="44">
        <f>IF(Croatia!$C10="Yes",1,0)</f>
        <v>0</v>
      </c>
      <c r="H11" s="44">
        <f>IF(Cyprus!$C10="Yes",1,0)</f>
        <v>0</v>
      </c>
      <c r="I11" s="44">
        <f>IF(Czech!$C10="Yes",1,0)</f>
        <v>1</v>
      </c>
      <c r="J11" s="44">
        <f>IF(Denmark!$C10="Yes",1,0)</f>
        <v>1</v>
      </c>
      <c r="K11" s="44">
        <f>IF(Estonia!$C10="Yes",1,0)</f>
        <v>1</v>
      </c>
      <c r="L11" s="44">
        <f>IF(EC!$C10="Yes",1,0)</f>
        <v>0</v>
      </c>
      <c r="M11" s="44">
        <f>IF(Finland!$C10="Yes",1,0)</f>
        <v>1</v>
      </c>
      <c r="N11" s="44">
        <f>IF(France!$C10="Yes",1,0)</f>
        <v>1</v>
      </c>
      <c r="O11" s="44">
        <f>IF(Georgia!$C10="Yes",1,0)</f>
        <v>1</v>
      </c>
      <c r="P11" s="44">
        <f>IF(Germany!$C10="Yes",1,0)</f>
        <v>1</v>
      </c>
      <c r="Q11" s="44">
        <f>IF(Greece!$C10="Yes",1,0)</f>
        <v>0</v>
      </c>
      <c r="R11" s="44">
        <f>IF(Hungary!$C10="Yes",1,0)</f>
        <v>1</v>
      </c>
      <c r="S11" s="44">
        <f>IF(Iceland!$C10="Yes",1,0)</f>
        <v>0</v>
      </c>
      <c r="T11" s="44">
        <f>IF(Ireland!$C10="Yes",1,0)</f>
        <v>1</v>
      </c>
      <c r="U11" s="44">
        <f>IF(Italy!$C10="Yes",1,0)</f>
        <v>1</v>
      </c>
      <c r="V11" s="44">
        <f>IF(Latvia!$C10="Yes",1,0)</f>
        <v>1</v>
      </c>
      <c r="W11" s="44">
        <f>IF(Lithuania!$C10="Yes",1,0)</f>
        <v>1</v>
      </c>
      <c r="X11" s="44">
        <f>IF(Luxembourg!$C10="Yes",1,0)</f>
        <v>0</v>
      </c>
      <c r="Y11" s="44">
        <f>IF(Malta!$C10="Yes",1,0)</f>
        <v>1</v>
      </c>
      <c r="Z11" s="44">
        <f>IF(Netherlands!$C10="Yes",1,0)</f>
        <v>0</v>
      </c>
      <c r="AA11" s="44">
        <f>IF(Norway!$C10="Yes",1,0)</f>
        <v>0</v>
      </c>
      <c r="AB11" s="44">
        <f>IF(Poland!$C10="Yes",1,0)</f>
        <v>1</v>
      </c>
      <c r="AC11" s="44">
        <f>IF(Portugal!$C10="Yes",1,0)</f>
        <v>1</v>
      </c>
      <c r="AD11" s="44">
        <f>IF(Romania!$C10="Yes",1,0)</f>
        <v>1</v>
      </c>
      <c r="AE11" s="44">
        <f>IF(Serbia!$C10="Yes",1,0)</f>
        <v>1</v>
      </c>
      <c r="AF11" s="44">
        <f>IF(Slovakia!$C10="Yes",1,0)</f>
        <v>1</v>
      </c>
      <c r="AG11" s="44">
        <f>IF(Slovenia!$C10="Yes",1,0)</f>
        <v>1</v>
      </c>
      <c r="AH11" s="44">
        <f>IF(Spain!$C10="Yes",1,0)</f>
        <v>0</v>
      </c>
      <c r="AI11" s="44">
        <f>IF(Sweden!$C10="Yes",1,0)</f>
        <v>1</v>
      </c>
      <c r="AJ11" s="44">
        <f>IF(Switzerland!$C10="Yes",1,0)</f>
        <v>1</v>
      </c>
      <c r="AK11" s="44">
        <f>IF(UnitedKingdom!$C10="Yes",1,0)</f>
        <v>0</v>
      </c>
    </row>
    <row r="12" spans="1:37" x14ac:dyDescent="0.25">
      <c r="A12" s="39" t="s">
        <v>22</v>
      </c>
      <c r="B12" s="45" t="s">
        <v>23</v>
      </c>
      <c r="C12" s="44">
        <f>IF(Armenia!$C11="Yes",1,0)</f>
        <v>1</v>
      </c>
      <c r="D12" s="44">
        <f>IF(Austria!$C11="Yes",1,0)</f>
        <v>0</v>
      </c>
      <c r="E12" s="44">
        <f>IF(Belgium!$C11="Yes",1,0)</f>
        <v>0</v>
      </c>
      <c r="F12" s="44">
        <f>IF(Bulgaria!$C11="Yes",1,0)</f>
        <v>1</v>
      </c>
      <c r="G12" s="44">
        <f>IF(Croatia!$C11="Yes",1,0)</f>
        <v>1</v>
      </c>
      <c r="H12" s="44">
        <f>IF(Cyprus!$C11="Yes",1,0)</f>
        <v>0</v>
      </c>
      <c r="I12" s="44">
        <f>IF(Czech!$C11="Yes",1,0)</f>
        <v>1</v>
      </c>
      <c r="J12" s="44">
        <f>IF(Denmark!$C11="Yes",1,0)</f>
        <v>1</v>
      </c>
      <c r="K12" s="44">
        <f>IF(Estonia!$C11="Yes",1,0)</f>
        <v>1</v>
      </c>
      <c r="L12" s="44">
        <f>IF(EC!$C11="Yes",1,0)</f>
        <v>0</v>
      </c>
      <c r="M12" s="44">
        <f>IF(Finland!$C11="Yes",1,0)</f>
        <v>1</v>
      </c>
      <c r="N12" s="44">
        <f>IF(France!$C11="Yes",1,0)</f>
        <v>0</v>
      </c>
      <c r="O12" s="44">
        <f>IF(Georgia!$C11="Yes",1,0)</f>
        <v>1</v>
      </c>
      <c r="P12" s="44">
        <f>IF(Germany!$C11="Yes",1,0)</f>
        <v>1</v>
      </c>
      <c r="Q12" s="44">
        <f>IF(Greece!$C11="Yes",1,0)</f>
        <v>0</v>
      </c>
      <c r="R12" s="44">
        <f>IF(Hungary!$C11="Yes",1,0)</f>
        <v>1</v>
      </c>
      <c r="S12" s="44">
        <f>IF(Iceland!$C11="Yes",1,0)</f>
        <v>0</v>
      </c>
      <c r="T12" s="44">
        <f>IF(Ireland!$C11="Yes",1,0)</f>
        <v>1</v>
      </c>
      <c r="U12" s="44">
        <f>IF(Italy!$C11="Yes",1,0)</f>
        <v>0</v>
      </c>
      <c r="V12" s="44">
        <f>IF(Latvia!$C11="Yes",1,0)</f>
        <v>1</v>
      </c>
      <c r="W12" s="44">
        <f>IF(Lithuania!$C11="Yes",1,0)</f>
        <v>1</v>
      </c>
      <c r="X12" s="44">
        <f>IF(Luxembourg!$C11="Yes",1,0)</f>
        <v>0</v>
      </c>
      <c r="Y12" s="44">
        <f>IF(Malta!$C11="Yes",1,0)</f>
        <v>0</v>
      </c>
      <c r="Z12" s="44">
        <f>IF(Netherlands!$C11="Yes",1,0)</f>
        <v>0</v>
      </c>
      <c r="AA12" s="44">
        <f>IF(Norway!$C11="Yes",1,0)</f>
        <v>1</v>
      </c>
      <c r="AB12" s="44">
        <f>IF(Poland!$C11="Yes",1,0)</f>
        <v>1</v>
      </c>
      <c r="AC12" s="44">
        <f>IF(Portugal!$C11="Yes",1,0)</f>
        <v>1</v>
      </c>
      <c r="AD12" s="44">
        <f>IF(Romania!$C11="Yes",1,0)</f>
        <v>1</v>
      </c>
      <c r="AE12" s="44">
        <f>IF(Serbia!$C11="Yes",1,0)</f>
        <v>1</v>
      </c>
      <c r="AF12" s="44">
        <f>IF(Slovakia!$C11="Yes",1,0)</f>
        <v>1</v>
      </c>
      <c r="AG12" s="44">
        <f>IF(Slovenia!$C11="Yes",1,0)</f>
        <v>1</v>
      </c>
      <c r="AH12" s="44">
        <f>IF(Spain!$C11="Yes",1,0)</f>
        <v>0</v>
      </c>
      <c r="AI12" s="44">
        <f>IF(Sweden!$C11="Yes",1,0)</f>
        <v>1</v>
      </c>
      <c r="AJ12" s="44">
        <f>IF(Switzerland!$C11="Yes",1,0)</f>
        <v>1</v>
      </c>
      <c r="AK12" s="44">
        <f>IF(UnitedKingdom!$C11="Yes",1,0)</f>
        <v>1</v>
      </c>
    </row>
    <row r="13" spans="1:37" x14ac:dyDescent="0.25">
      <c r="A13" s="39" t="s">
        <v>24</v>
      </c>
      <c r="B13" s="45" t="s">
        <v>25</v>
      </c>
      <c r="C13" s="44">
        <f>IF(Armenia!$C12="Yes",1,0)</f>
        <v>1</v>
      </c>
      <c r="D13" s="44">
        <f>IF(Austria!$C12="Yes",1,0)</f>
        <v>0</v>
      </c>
      <c r="E13" s="44">
        <f>IF(Belgium!$C12="Yes",1,0)</f>
        <v>0</v>
      </c>
      <c r="F13" s="44">
        <f>IF(Bulgaria!$C12="Yes",1,0)</f>
        <v>0</v>
      </c>
      <c r="G13" s="44">
        <f>IF(Croatia!$C12="Yes",1,0)</f>
        <v>0</v>
      </c>
      <c r="H13" s="44">
        <f>IF(Cyprus!$C12="Yes",1,0)</f>
        <v>0</v>
      </c>
      <c r="I13" s="44">
        <f>IF(Czech!$C12="Yes",1,0)</f>
        <v>0</v>
      </c>
      <c r="J13" s="44">
        <f>IF(Denmark!$C12="Yes",1,0)</f>
        <v>1</v>
      </c>
      <c r="K13" s="44">
        <f>IF(Estonia!$C12="Yes",1,0)</f>
        <v>1</v>
      </c>
      <c r="L13" s="44">
        <f>IF(EC!$C12="Yes",1,0)</f>
        <v>0</v>
      </c>
      <c r="M13" s="44">
        <f>IF(Finland!$C12="Yes",1,0)</f>
        <v>0</v>
      </c>
      <c r="N13" s="44">
        <f>IF(France!$C12="Yes",1,0)</f>
        <v>0</v>
      </c>
      <c r="O13" s="44">
        <f>IF(Georgia!$C12="Yes",1,0)</f>
        <v>1</v>
      </c>
      <c r="P13" s="44">
        <f>IF(Germany!$C12="Yes",1,0)</f>
        <v>0</v>
      </c>
      <c r="Q13" s="44">
        <f>IF(Greece!$C12="Yes",1,0)</f>
        <v>0</v>
      </c>
      <c r="R13" s="44">
        <f>IF(Hungary!$C12="Yes",1,0)</f>
        <v>0</v>
      </c>
      <c r="S13" s="44">
        <f>IF(Iceland!$C12="Yes",1,0)</f>
        <v>1</v>
      </c>
      <c r="T13" s="44">
        <f>IF(Ireland!$C12="Yes",1,0)</f>
        <v>1</v>
      </c>
      <c r="U13" s="44">
        <f>IF(Italy!$C12="Yes",1,0)</f>
        <v>0</v>
      </c>
      <c r="V13" s="44">
        <f>IF(Latvia!$C12="Yes",1,0)</f>
        <v>0</v>
      </c>
      <c r="W13" s="44">
        <f>IF(Lithuania!$C12="Yes",1,0)</f>
        <v>0</v>
      </c>
      <c r="X13" s="44">
        <f>IF(Luxembourg!$C12="Yes",1,0)</f>
        <v>0</v>
      </c>
      <c r="Y13" s="44">
        <f>IF(Malta!$C12="Yes",1,0)</f>
        <v>1</v>
      </c>
      <c r="Z13" s="44">
        <f>IF(Netherlands!$C12="Yes",1,0)</f>
        <v>1</v>
      </c>
      <c r="AA13" s="44">
        <f>IF(Norway!$C12="Yes",1,0)</f>
        <v>1</v>
      </c>
      <c r="AB13" s="44">
        <f>IF(Poland!$C12="Yes",1,0)</f>
        <v>0</v>
      </c>
      <c r="AC13" s="44">
        <f>IF(Portugal!$C12="Yes",1,0)</f>
        <v>1</v>
      </c>
      <c r="AD13" s="44">
        <f>IF(Romania!$C12="Yes",1,0)</f>
        <v>1</v>
      </c>
      <c r="AE13" s="44">
        <f>IF(Serbia!$C12="Yes",1,0)</f>
        <v>0</v>
      </c>
      <c r="AF13" s="44">
        <f>IF(Slovakia!$C12="Yes",1,0)</f>
        <v>0</v>
      </c>
      <c r="AG13" s="44">
        <f>IF(Slovenia!$C12="Yes",1,0)</f>
        <v>1</v>
      </c>
      <c r="AH13" s="44">
        <f>IF(Spain!$C12="Yes",1,0)</f>
        <v>0</v>
      </c>
      <c r="AI13" s="44">
        <f>IF(Sweden!$C12="Yes",1,0)</f>
        <v>1</v>
      </c>
      <c r="AJ13" s="44">
        <f>IF(Switzerland!$C12="Yes",1,0)</f>
        <v>1</v>
      </c>
      <c r="AK13" s="44">
        <f>IF(UnitedKingdom!$C12="Yes",1,0)</f>
        <v>1</v>
      </c>
    </row>
    <row r="14" spans="1:37" x14ac:dyDescent="0.25">
      <c r="A14" s="39" t="s">
        <v>26</v>
      </c>
      <c r="B14" s="42" t="s">
        <v>27</v>
      </c>
      <c r="C14" s="46">
        <f t="shared" ref="C14:AK14" si="4">AVERAGE(C15:C19)</f>
        <v>0.8</v>
      </c>
      <c r="D14" s="46">
        <f t="shared" si="4"/>
        <v>1</v>
      </c>
      <c r="E14" s="46">
        <f t="shared" si="4"/>
        <v>1</v>
      </c>
      <c r="F14" s="46">
        <f t="shared" si="4"/>
        <v>1</v>
      </c>
      <c r="G14" s="46">
        <f t="shared" si="4"/>
        <v>1</v>
      </c>
      <c r="H14" s="46">
        <f t="shared" si="4"/>
        <v>0</v>
      </c>
      <c r="I14" s="46">
        <f t="shared" si="4"/>
        <v>0.8</v>
      </c>
      <c r="J14" s="46">
        <f t="shared" si="4"/>
        <v>1</v>
      </c>
      <c r="K14" s="46">
        <f t="shared" si="4"/>
        <v>1</v>
      </c>
      <c r="L14" s="46">
        <f t="shared" si="4"/>
        <v>1</v>
      </c>
      <c r="M14" s="46">
        <f t="shared" si="4"/>
        <v>0</v>
      </c>
      <c r="N14" s="46">
        <f t="shared" si="4"/>
        <v>0.8</v>
      </c>
      <c r="O14" s="46">
        <f t="shared" si="4"/>
        <v>1</v>
      </c>
      <c r="P14" s="46">
        <f t="shared" si="4"/>
        <v>1</v>
      </c>
      <c r="Q14" s="46">
        <f t="shared" si="4"/>
        <v>0</v>
      </c>
      <c r="R14" s="46">
        <f t="shared" si="4"/>
        <v>1</v>
      </c>
      <c r="S14" s="46">
        <f t="shared" si="4"/>
        <v>1</v>
      </c>
      <c r="T14" s="46">
        <f t="shared" si="4"/>
        <v>1</v>
      </c>
      <c r="U14" s="46">
        <f t="shared" si="4"/>
        <v>1</v>
      </c>
      <c r="V14" s="46">
        <f t="shared" si="4"/>
        <v>1</v>
      </c>
      <c r="W14" s="46">
        <f t="shared" si="4"/>
        <v>1</v>
      </c>
      <c r="X14" s="46">
        <f t="shared" si="4"/>
        <v>0.2</v>
      </c>
      <c r="Y14" s="46">
        <f t="shared" si="4"/>
        <v>1</v>
      </c>
      <c r="Z14" s="46">
        <f t="shared" si="4"/>
        <v>0.8</v>
      </c>
      <c r="AA14" s="46">
        <f t="shared" si="4"/>
        <v>1</v>
      </c>
      <c r="AB14" s="46">
        <f t="shared" si="4"/>
        <v>1</v>
      </c>
      <c r="AC14" s="46">
        <f t="shared" si="4"/>
        <v>1</v>
      </c>
      <c r="AD14" s="46">
        <f t="shared" si="4"/>
        <v>1</v>
      </c>
      <c r="AE14" s="46">
        <f t="shared" si="4"/>
        <v>1</v>
      </c>
      <c r="AF14" s="46">
        <f t="shared" si="4"/>
        <v>0.6</v>
      </c>
      <c r="AG14" s="46">
        <f t="shared" si="4"/>
        <v>1</v>
      </c>
      <c r="AH14" s="46">
        <f t="shared" si="4"/>
        <v>0.6</v>
      </c>
      <c r="AI14" s="46">
        <f t="shared" si="4"/>
        <v>1</v>
      </c>
      <c r="AJ14" s="46">
        <f t="shared" si="4"/>
        <v>1</v>
      </c>
      <c r="AK14" s="46">
        <f t="shared" si="4"/>
        <v>1</v>
      </c>
    </row>
    <row r="15" spans="1:37" x14ac:dyDescent="0.25">
      <c r="A15" s="39" t="s">
        <v>28</v>
      </c>
      <c r="B15" s="33" t="s">
        <v>29</v>
      </c>
      <c r="C15" s="44">
        <f>IF(Armenia!$C14="Yes",1,0)</f>
        <v>1</v>
      </c>
      <c r="D15" s="44">
        <f>IF(Austria!$C14="Yes",1,0)</f>
        <v>1</v>
      </c>
      <c r="E15" s="44">
        <f>IF(Belgium!$C14="Yes",1,0)</f>
        <v>1</v>
      </c>
      <c r="F15" s="44">
        <f>IF(Bulgaria!$C14="Yes",1,0)</f>
        <v>1</v>
      </c>
      <c r="G15" s="44">
        <f>IF(Croatia!$C14="Yes",1,0)</f>
        <v>1</v>
      </c>
      <c r="H15" s="44">
        <f>IF(Cyprus!$C14="Yes",1,0)</f>
        <v>0</v>
      </c>
      <c r="I15" s="44">
        <f>IF(Czech!$C14="Yes",1,0)</f>
        <v>0</v>
      </c>
      <c r="J15" s="44">
        <f>IF(Denmark!$C14="Yes",1,0)</f>
        <v>1</v>
      </c>
      <c r="K15" s="44">
        <f>IF(Estonia!$C14="Yes",1,0)</f>
        <v>1</v>
      </c>
      <c r="L15" s="44">
        <f>IF(EC!$C14="Yes",1,0)</f>
        <v>1</v>
      </c>
      <c r="M15" s="44">
        <f>IF(Finland!$C14="Yes",1,0)</f>
        <v>0</v>
      </c>
      <c r="N15" s="44">
        <f>IF(France!$C14="Yes",1,0)</f>
        <v>0</v>
      </c>
      <c r="O15" s="44">
        <f>IF(Georgia!$C14="Yes",1,0)</f>
        <v>1</v>
      </c>
      <c r="P15" s="44">
        <f>IF(Germany!$C14="Yes",1,0)</f>
        <v>1</v>
      </c>
      <c r="Q15" s="44">
        <f>IF(Greece!$C14="Yes",1,0)</f>
        <v>0</v>
      </c>
      <c r="R15" s="44">
        <f>IF(Hungary!$C14="Yes",1,0)</f>
        <v>1</v>
      </c>
      <c r="S15" s="44">
        <f>IF(Iceland!$C14="Yes",1,0)</f>
        <v>1</v>
      </c>
      <c r="T15" s="44">
        <f>IF(Ireland!$C14="Yes",1,0)</f>
        <v>1</v>
      </c>
      <c r="U15" s="44">
        <f>IF(Italy!$C14="Yes",1,0)</f>
        <v>1</v>
      </c>
      <c r="V15" s="44">
        <f>IF(Latvia!$C14="Yes",1,0)</f>
        <v>1</v>
      </c>
      <c r="W15" s="44">
        <f>IF(Lithuania!$C14="Yes",1,0)</f>
        <v>1</v>
      </c>
      <c r="X15" s="44">
        <f>IF(Luxembourg!$C14="Yes",1,0)</f>
        <v>0</v>
      </c>
      <c r="Y15" s="44">
        <f>IF(Malta!$C14="Yes",1,0)</f>
        <v>1</v>
      </c>
      <c r="Z15" s="44">
        <f>IF(Netherlands!$C14="Yes",1,0)</f>
        <v>0</v>
      </c>
      <c r="AA15" s="44">
        <f>IF(Norway!$C14="Yes",1,0)</f>
        <v>1</v>
      </c>
      <c r="AB15" s="44">
        <f>IF(Poland!$C14="Yes",1,0)</f>
        <v>1</v>
      </c>
      <c r="AC15" s="44">
        <f>IF(Portugal!$C14="Yes",1,0)</f>
        <v>1</v>
      </c>
      <c r="AD15" s="44">
        <f>IF(Romania!$C14="Yes",1,0)</f>
        <v>1</v>
      </c>
      <c r="AE15" s="44">
        <f>IF(Serbia!$C14="Yes",1,0)</f>
        <v>1</v>
      </c>
      <c r="AF15" s="44">
        <f>IF(Slovakia!$C14="Yes",1,0)</f>
        <v>1</v>
      </c>
      <c r="AG15" s="44">
        <f>IF(Slovenia!$C14="Yes",1,0)</f>
        <v>1</v>
      </c>
      <c r="AH15" s="44">
        <f>IF(Spain!$C14="Yes",1,0)</f>
        <v>0</v>
      </c>
      <c r="AI15" s="44">
        <f>IF(Sweden!$C14="Yes",1,0)</f>
        <v>1</v>
      </c>
      <c r="AJ15" s="44">
        <f>IF(Switzerland!$C14="Yes",1,0)</f>
        <v>1</v>
      </c>
      <c r="AK15" s="44">
        <f>IF(UnitedKingdom!$C14="Yes",1,0)</f>
        <v>1</v>
      </c>
    </row>
    <row r="16" spans="1:37" x14ac:dyDescent="0.25">
      <c r="A16" s="39" t="s">
        <v>30</v>
      </c>
      <c r="B16" s="33" t="s">
        <v>31</v>
      </c>
      <c r="C16" s="44">
        <f>IF(Armenia!$C15="Yes",1,0)</f>
        <v>1</v>
      </c>
      <c r="D16" s="44">
        <f>IF(Austria!$C15="Yes",1,0)</f>
        <v>1</v>
      </c>
      <c r="E16" s="44">
        <f>IF(Belgium!$C15="Yes",1,0)</f>
        <v>1</v>
      </c>
      <c r="F16" s="44">
        <f>IF(Bulgaria!$C15="Yes",1,0)</f>
        <v>1</v>
      </c>
      <c r="G16" s="44">
        <f>IF(Croatia!$C15="Yes",1,0)</f>
        <v>1</v>
      </c>
      <c r="H16" s="44">
        <f>IF(Cyprus!$C15="Yes",1,0)</f>
        <v>0</v>
      </c>
      <c r="I16" s="44">
        <f>IF(Czech!$C15="Yes",1,0)</f>
        <v>1</v>
      </c>
      <c r="J16" s="44">
        <f>IF(Denmark!$C15="Yes",1,0)</f>
        <v>1</v>
      </c>
      <c r="K16" s="44">
        <f>IF(Estonia!$C15="Yes",1,0)</f>
        <v>1</v>
      </c>
      <c r="L16" s="44">
        <f>IF(EC!$C15="Yes",1,0)</f>
        <v>1</v>
      </c>
      <c r="M16" s="44">
        <f>IF(Finland!$C15="Yes",1,0)</f>
        <v>0</v>
      </c>
      <c r="N16" s="44">
        <f>IF(France!$C15="Yes",1,0)</f>
        <v>1</v>
      </c>
      <c r="O16" s="44">
        <f>IF(Georgia!$C15="Yes",1,0)</f>
        <v>1</v>
      </c>
      <c r="P16" s="44">
        <f>IF(Germany!$C15="Yes",1,0)</f>
        <v>1</v>
      </c>
      <c r="Q16" s="44">
        <f>IF(Greece!$C15="Yes",1,0)</f>
        <v>0</v>
      </c>
      <c r="R16" s="44">
        <f>IF(Hungary!$C15="Yes",1,0)</f>
        <v>1</v>
      </c>
      <c r="S16" s="44">
        <f>IF(Iceland!$C15="Yes",1,0)</f>
        <v>1</v>
      </c>
      <c r="T16" s="44">
        <f>IF(Ireland!$C15="Yes",1,0)</f>
        <v>1</v>
      </c>
      <c r="U16" s="44">
        <f>IF(Italy!$C15="Yes",1,0)</f>
        <v>1</v>
      </c>
      <c r="V16" s="44">
        <f>IF(Latvia!$C15="Yes",1,0)</f>
        <v>1</v>
      </c>
      <c r="W16" s="44">
        <f>IF(Lithuania!$C15="Yes",1,0)</f>
        <v>1</v>
      </c>
      <c r="X16" s="44">
        <f>IF(Luxembourg!$C15="Yes",1,0)</f>
        <v>1</v>
      </c>
      <c r="Y16" s="44">
        <f>IF(Malta!$C15="Yes",1,0)</f>
        <v>1</v>
      </c>
      <c r="Z16" s="44">
        <f>IF(Netherlands!$C15="Yes",1,0)</f>
        <v>1</v>
      </c>
      <c r="AA16" s="44">
        <f>IF(Norway!$C15="Yes",1,0)</f>
        <v>1</v>
      </c>
      <c r="AB16" s="44">
        <f>IF(Poland!$C15="Yes",1,0)</f>
        <v>1</v>
      </c>
      <c r="AC16" s="44">
        <f>IF(Portugal!$C15="Yes",1,0)</f>
        <v>1</v>
      </c>
      <c r="AD16" s="44">
        <f>IF(Romania!$C15="Yes",1,0)</f>
        <v>1</v>
      </c>
      <c r="AE16" s="44">
        <f>IF(Serbia!$C15="Yes",1,0)</f>
        <v>1</v>
      </c>
      <c r="AF16" s="44">
        <f>IF(Slovakia!$C15="Yes",1,0)</f>
        <v>1</v>
      </c>
      <c r="AG16" s="44">
        <f>IF(Slovenia!$C15="Yes",1,0)</f>
        <v>1</v>
      </c>
      <c r="AH16" s="44">
        <f>IF(Spain!$C15="Yes",1,0)</f>
        <v>1</v>
      </c>
      <c r="AI16" s="44">
        <f>IF(Sweden!$C15="Yes",1,0)</f>
        <v>1</v>
      </c>
      <c r="AJ16" s="44">
        <f>IF(Switzerland!$C15="Yes",1,0)</f>
        <v>1</v>
      </c>
      <c r="AK16" s="44">
        <f>IF(UnitedKingdom!$C15="Yes",1,0)</f>
        <v>1</v>
      </c>
    </row>
    <row r="17" spans="1:37" x14ac:dyDescent="0.25">
      <c r="A17" s="39" t="s">
        <v>32</v>
      </c>
      <c r="B17" s="33" t="s">
        <v>33</v>
      </c>
      <c r="C17" s="44">
        <f>IF(Armenia!$C16="Yes",1,0)</f>
        <v>1</v>
      </c>
      <c r="D17" s="44">
        <f>IF(Austria!$C16="Yes",1,0)</f>
        <v>1</v>
      </c>
      <c r="E17" s="44">
        <f>IF(Belgium!$C16="Yes",1,0)</f>
        <v>1</v>
      </c>
      <c r="F17" s="44">
        <f>IF(Bulgaria!$C16="Yes",1,0)</f>
        <v>1</v>
      </c>
      <c r="G17" s="44">
        <f>IF(Croatia!$C16="Yes",1,0)</f>
        <v>1</v>
      </c>
      <c r="H17" s="44">
        <f>IF(Cyprus!$C16="Yes",1,0)</f>
        <v>0</v>
      </c>
      <c r="I17" s="44">
        <f>IF(Czech!$C16="Yes",1,0)</f>
        <v>1</v>
      </c>
      <c r="J17" s="44">
        <f>IF(Denmark!$C16="Yes",1,0)</f>
        <v>1</v>
      </c>
      <c r="K17" s="44">
        <f>IF(Estonia!$C16="Yes",1,0)</f>
        <v>1</v>
      </c>
      <c r="L17" s="44">
        <f>IF(EC!$C16="Yes",1,0)</f>
        <v>1</v>
      </c>
      <c r="M17" s="44">
        <f>IF(Finland!$C16="Yes",1,0)</f>
        <v>0</v>
      </c>
      <c r="N17" s="44">
        <f>IF(France!$C16="Yes",1,0)</f>
        <v>1</v>
      </c>
      <c r="O17" s="44">
        <f>IF(Georgia!$C16="Yes",1,0)</f>
        <v>1</v>
      </c>
      <c r="P17" s="44">
        <f>IF(Germany!$C16="Yes",1,0)</f>
        <v>1</v>
      </c>
      <c r="Q17" s="44">
        <f>IF(Greece!$C16="Yes",1,0)</f>
        <v>0</v>
      </c>
      <c r="R17" s="44">
        <f>IF(Hungary!$C16="Yes",1,0)</f>
        <v>1</v>
      </c>
      <c r="S17" s="44">
        <f>IF(Iceland!$C16="Yes",1,0)</f>
        <v>1</v>
      </c>
      <c r="T17" s="44">
        <f>IF(Ireland!$C16="Yes",1,0)</f>
        <v>1</v>
      </c>
      <c r="U17" s="44">
        <f>IF(Italy!$C16="Yes",1,0)</f>
        <v>1</v>
      </c>
      <c r="V17" s="44">
        <f>IF(Latvia!$C16="Yes",1,0)</f>
        <v>1</v>
      </c>
      <c r="W17" s="44">
        <f>IF(Lithuania!$C16="Yes",1,0)</f>
        <v>1</v>
      </c>
      <c r="X17" s="44">
        <f>IF(Luxembourg!$C16="Yes",1,0)</f>
        <v>0</v>
      </c>
      <c r="Y17" s="44">
        <f>IF(Malta!$C16="Yes",1,0)</f>
        <v>1</v>
      </c>
      <c r="Z17" s="44">
        <f>IF(Netherlands!$C16="Yes",1,0)</f>
        <v>1</v>
      </c>
      <c r="AA17" s="44">
        <f>IF(Norway!$C16="Yes",1,0)</f>
        <v>1</v>
      </c>
      <c r="AB17" s="44">
        <f>IF(Poland!$C16="Yes",1,0)</f>
        <v>1</v>
      </c>
      <c r="AC17" s="44">
        <f>IF(Portugal!$C16="Yes",1,0)</f>
        <v>1</v>
      </c>
      <c r="AD17" s="44">
        <f>IF(Romania!$C16="Yes",1,0)</f>
        <v>1</v>
      </c>
      <c r="AE17" s="44">
        <f>IF(Serbia!$C16="Yes",1,0)</f>
        <v>1</v>
      </c>
      <c r="AF17" s="44">
        <f>IF(Slovakia!$C16="Yes",1,0)</f>
        <v>1</v>
      </c>
      <c r="AG17" s="44">
        <f>IF(Slovenia!$C16="Yes",1,0)</f>
        <v>1</v>
      </c>
      <c r="AH17" s="44">
        <f>IF(Spain!$C16="Yes",1,0)</f>
        <v>1</v>
      </c>
      <c r="AI17" s="44">
        <f>IF(Sweden!$C16="Yes",1,0)</f>
        <v>1</v>
      </c>
      <c r="AJ17" s="44">
        <f>IF(Switzerland!$C16="Yes",1,0)</f>
        <v>1</v>
      </c>
      <c r="AK17" s="44">
        <f>IF(UnitedKingdom!$C16="Yes",1,0)</f>
        <v>1</v>
      </c>
    </row>
    <row r="18" spans="1:37" x14ac:dyDescent="0.25">
      <c r="A18" s="39" t="s">
        <v>34</v>
      </c>
      <c r="B18" s="33" t="s">
        <v>35</v>
      </c>
      <c r="C18" s="44">
        <f>IF(Armenia!$C17="Yes",1,0)</f>
        <v>0</v>
      </c>
      <c r="D18" s="44">
        <f>IF(Austria!$C17="Yes",1,0)</f>
        <v>1</v>
      </c>
      <c r="E18" s="44">
        <f>IF(Belgium!$C17="Yes",1,0)</f>
        <v>1</v>
      </c>
      <c r="F18" s="44">
        <f>IF(Bulgaria!$C17="Yes",1,0)</f>
        <v>1</v>
      </c>
      <c r="G18" s="44">
        <f>IF(Croatia!$C17="Yes",1,0)</f>
        <v>1</v>
      </c>
      <c r="H18" s="44">
        <f>IF(Cyprus!$C17="Yes",1,0)</f>
        <v>0</v>
      </c>
      <c r="I18" s="44">
        <f>IF(Czech!$C17="Yes",1,0)</f>
        <v>1</v>
      </c>
      <c r="J18" s="44">
        <f>IF(Denmark!$C17="Yes",1,0)</f>
        <v>1</v>
      </c>
      <c r="K18" s="44">
        <f>IF(Estonia!$C17="Yes",1,0)</f>
        <v>1</v>
      </c>
      <c r="L18" s="44">
        <f>IF(EC!$C17="Yes",1,0)</f>
        <v>1</v>
      </c>
      <c r="M18" s="44">
        <f>IF(Finland!$C17="Yes",1,0)</f>
        <v>0</v>
      </c>
      <c r="N18" s="44">
        <f>IF(France!$C17="Yes",1,0)</f>
        <v>1</v>
      </c>
      <c r="O18" s="44">
        <f>IF(Georgia!$C17="Yes",1,0)</f>
        <v>1</v>
      </c>
      <c r="P18" s="44">
        <f>IF(Germany!$C17="Yes",1,0)</f>
        <v>1</v>
      </c>
      <c r="Q18" s="44">
        <f>IF(Greece!$C17="Yes",1,0)</f>
        <v>0</v>
      </c>
      <c r="R18" s="44">
        <f>IF(Hungary!$C17="Yes",1,0)</f>
        <v>1</v>
      </c>
      <c r="S18" s="44">
        <f>IF(Iceland!$C17="Yes",1,0)</f>
        <v>1</v>
      </c>
      <c r="T18" s="44">
        <f>IF(Ireland!$C17="Yes",1,0)</f>
        <v>1</v>
      </c>
      <c r="U18" s="44">
        <f>IF(Italy!$C17="Yes",1,0)</f>
        <v>1</v>
      </c>
      <c r="V18" s="44">
        <f>IF(Latvia!$C17="Yes",1,0)</f>
        <v>1</v>
      </c>
      <c r="W18" s="44">
        <f>IF(Lithuania!$C17="Yes",1,0)</f>
        <v>1</v>
      </c>
      <c r="X18" s="44">
        <f>IF(Luxembourg!$C17="Yes",1,0)</f>
        <v>0</v>
      </c>
      <c r="Y18" s="44">
        <f>IF(Malta!$C17="Yes",1,0)</f>
        <v>1</v>
      </c>
      <c r="Z18" s="44">
        <f>IF(Netherlands!$C17="Yes",1,0)</f>
        <v>1</v>
      </c>
      <c r="AA18" s="44">
        <f>IF(Norway!$C17="Yes",1,0)</f>
        <v>1</v>
      </c>
      <c r="AB18" s="44">
        <f>IF(Poland!$C17="Yes",1,0)</f>
        <v>1</v>
      </c>
      <c r="AC18" s="44">
        <f>IF(Portugal!$C17="Yes",1,0)</f>
        <v>1</v>
      </c>
      <c r="AD18" s="44">
        <f>IF(Romania!$C17="Yes",1,0)</f>
        <v>1</v>
      </c>
      <c r="AE18" s="44">
        <f>IF(Serbia!$C17="Yes",1,0)</f>
        <v>1</v>
      </c>
      <c r="AF18" s="44">
        <f>IF(Slovakia!$C17="Yes",1,0)</f>
        <v>0</v>
      </c>
      <c r="AG18" s="44">
        <f>IF(Slovenia!$C17="Yes",1,0)</f>
        <v>1</v>
      </c>
      <c r="AH18" s="44">
        <f>IF(Spain!$C17="Yes",1,0)</f>
        <v>1</v>
      </c>
      <c r="AI18" s="44">
        <f>IF(Sweden!$C17="Yes",1,0)</f>
        <v>1</v>
      </c>
      <c r="AJ18" s="44">
        <f>IF(Switzerland!$C17="Yes",1,0)</f>
        <v>1</v>
      </c>
      <c r="AK18" s="44">
        <f>IF(UnitedKingdom!$C17="Yes",1,0)</f>
        <v>1</v>
      </c>
    </row>
    <row r="19" spans="1:37" x14ac:dyDescent="0.25">
      <c r="A19" s="39" t="s">
        <v>36</v>
      </c>
      <c r="B19" s="33" t="s">
        <v>37</v>
      </c>
      <c r="C19" s="44">
        <f>IF(Armenia!$C18="Yes",1,0)</f>
        <v>1</v>
      </c>
      <c r="D19" s="44">
        <f>IF(Austria!$C18="Yes",1,0)</f>
        <v>1</v>
      </c>
      <c r="E19" s="44">
        <f>IF(Belgium!$C18="Yes",1,0)</f>
        <v>1</v>
      </c>
      <c r="F19" s="44">
        <f>IF(Bulgaria!$C18="Yes",1,0)</f>
        <v>1</v>
      </c>
      <c r="G19" s="44">
        <f>IF(Croatia!$C18="Yes",1,0)</f>
        <v>1</v>
      </c>
      <c r="H19" s="44">
        <f>IF(Cyprus!$C18="Yes",1,0)</f>
        <v>0</v>
      </c>
      <c r="I19" s="44">
        <f>IF(Czech!$C18="Yes",1,0)</f>
        <v>1</v>
      </c>
      <c r="J19" s="44">
        <f>IF(Denmark!$C18="Yes",1,0)</f>
        <v>1</v>
      </c>
      <c r="K19" s="44">
        <f>IF(Estonia!$C18="Yes",1,0)</f>
        <v>1</v>
      </c>
      <c r="L19" s="44">
        <f>IF(EC!$C18="Yes",1,0)</f>
        <v>1</v>
      </c>
      <c r="M19" s="44">
        <f>IF(Finland!$C18="Yes",1,0)</f>
        <v>0</v>
      </c>
      <c r="N19" s="44">
        <f>IF(France!$C18="Yes",1,0)</f>
        <v>1</v>
      </c>
      <c r="O19" s="44">
        <f>IF(Georgia!$C18="Yes",1,0)</f>
        <v>1</v>
      </c>
      <c r="P19" s="44">
        <f>IF(Germany!$C18="Yes",1,0)</f>
        <v>1</v>
      </c>
      <c r="Q19" s="44">
        <f>IF(Greece!$C18="Yes",1,0)</f>
        <v>0</v>
      </c>
      <c r="R19" s="44">
        <f>IF(Hungary!$C18="Yes",1,0)</f>
        <v>1</v>
      </c>
      <c r="S19" s="44">
        <f>IF(Iceland!$C18="Yes",1,0)</f>
        <v>1</v>
      </c>
      <c r="T19" s="44">
        <f>IF(Ireland!$C18="Yes",1,0)</f>
        <v>1</v>
      </c>
      <c r="U19" s="44">
        <f>IF(Italy!$C18="Yes",1,0)</f>
        <v>1</v>
      </c>
      <c r="V19" s="44">
        <f>IF(Latvia!$C18="Yes",1,0)</f>
        <v>1</v>
      </c>
      <c r="W19" s="44">
        <f>IF(Lithuania!$C18="Yes",1,0)</f>
        <v>1</v>
      </c>
      <c r="X19" s="44">
        <f>IF(Luxembourg!$C18="Yes",1,0)</f>
        <v>0</v>
      </c>
      <c r="Y19" s="44">
        <f>IF(Malta!$C18="Yes",1,0)</f>
        <v>1</v>
      </c>
      <c r="Z19" s="44">
        <f>IF(Netherlands!$C18="Yes",1,0)</f>
        <v>1</v>
      </c>
      <c r="AA19" s="44">
        <f>IF(Norway!$C18="Yes",1,0)</f>
        <v>1</v>
      </c>
      <c r="AB19" s="44">
        <f>IF(Poland!$C18="Yes",1,0)</f>
        <v>1</v>
      </c>
      <c r="AC19" s="44">
        <f>IF(Portugal!$C18="Yes",1,0)</f>
        <v>1</v>
      </c>
      <c r="AD19" s="44">
        <f>IF(Romania!$C18="Yes",1,0)</f>
        <v>1</v>
      </c>
      <c r="AE19" s="44">
        <f>IF(Serbia!$C18="Yes",1,0)</f>
        <v>1</v>
      </c>
      <c r="AF19" s="44">
        <f>IF(Slovakia!$C18="Yes",1,0)</f>
        <v>0</v>
      </c>
      <c r="AG19" s="44">
        <f>IF(Slovenia!$C18="Yes",1,0)</f>
        <v>1</v>
      </c>
      <c r="AH19" s="44">
        <f>IF(Spain!$C18="Yes",1,0)</f>
        <v>0</v>
      </c>
      <c r="AI19" s="44">
        <f>IF(Sweden!$C18="Yes",1,0)</f>
        <v>1</v>
      </c>
      <c r="AJ19" s="44">
        <f>IF(Switzerland!$C18="Yes",1,0)</f>
        <v>1</v>
      </c>
      <c r="AK19" s="44">
        <f>IF(UnitedKingdom!$C18="Yes",1,0)</f>
        <v>1</v>
      </c>
    </row>
    <row r="20" spans="1:37" x14ac:dyDescent="0.25">
      <c r="A20" s="39" t="s">
        <v>38</v>
      </c>
      <c r="B20" s="40" t="s">
        <v>39</v>
      </c>
      <c r="C20" s="47">
        <f t="shared" ref="C20:AK20" si="5">AVERAGE(C21,C26)</f>
        <v>1</v>
      </c>
      <c r="D20" s="47">
        <f t="shared" si="5"/>
        <v>0.54166666666666663</v>
      </c>
      <c r="E20" s="47">
        <f t="shared" si="5"/>
        <v>0.54166666666666663</v>
      </c>
      <c r="F20" s="47">
        <f t="shared" si="5"/>
        <v>1</v>
      </c>
      <c r="G20" s="47">
        <f t="shared" si="5"/>
        <v>0.875</v>
      </c>
      <c r="H20" s="47">
        <f t="shared" si="5"/>
        <v>0.58333333333333326</v>
      </c>
      <c r="I20" s="47">
        <f t="shared" si="5"/>
        <v>0.875</v>
      </c>
      <c r="J20" s="47">
        <f t="shared" si="5"/>
        <v>0.58333333333333326</v>
      </c>
      <c r="K20" s="47">
        <f t="shared" si="5"/>
        <v>1</v>
      </c>
      <c r="L20" s="47">
        <f t="shared" si="5"/>
        <v>0.875</v>
      </c>
      <c r="M20" s="47">
        <f t="shared" si="5"/>
        <v>0.875</v>
      </c>
      <c r="N20" s="47">
        <f t="shared" si="5"/>
        <v>0.54166666666666663</v>
      </c>
      <c r="O20" s="47">
        <f t="shared" si="5"/>
        <v>0.70833333333333326</v>
      </c>
      <c r="P20" s="47">
        <f t="shared" si="5"/>
        <v>0.54166666666666663</v>
      </c>
      <c r="Q20" s="47">
        <f t="shared" si="5"/>
        <v>1</v>
      </c>
      <c r="R20" s="47">
        <f t="shared" si="5"/>
        <v>0.875</v>
      </c>
      <c r="S20" s="47">
        <f t="shared" si="5"/>
        <v>0.41666666666666663</v>
      </c>
      <c r="T20" s="47">
        <f t="shared" si="5"/>
        <v>1</v>
      </c>
      <c r="U20" s="47">
        <f t="shared" si="5"/>
        <v>0.41666666666666663</v>
      </c>
      <c r="V20" s="47">
        <f t="shared" si="5"/>
        <v>0.875</v>
      </c>
      <c r="W20" s="47">
        <f t="shared" si="5"/>
        <v>0.75</v>
      </c>
      <c r="X20" s="47">
        <f t="shared" si="5"/>
        <v>0</v>
      </c>
      <c r="Y20" s="47">
        <f t="shared" si="5"/>
        <v>0</v>
      </c>
      <c r="Z20" s="47">
        <f t="shared" si="5"/>
        <v>0.75</v>
      </c>
      <c r="AA20" s="47">
        <f t="shared" si="5"/>
        <v>0.70833333333333326</v>
      </c>
      <c r="AB20" s="47">
        <f t="shared" si="5"/>
        <v>0.70833333333333326</v>
      </c>
      <c r="AC20" s="47">
        <f t="shared" si="5"/>
        <v>0.70833333333333326</v>
      </c>
      <c r="AD20" s="47">
        <f t="shared" si="5"/>
        <v>0.875</v>
      </c>
      <c r="AE20" s="47">
        <f t="shared" si="5"/>
        <v>1</v>
      </c>
      <c r="AF20" s="47">
        <f t="shared" si="5"/>
        <v>1</v>
      </c>
      <c r="AG20" s="47">
        <f t="shared" si="5"/>
        <v>0.83333333333333326</v>
      </c>
      <c r="AH20" s="47">
        <f t="shared" si="5"/>
        <v>0</v>
      </c>
      <c r="AI20" s="47">
        <f t="shared" si="5"/>
        <v>0.375</v>
      </c>
      <c r="AJ20" s="47">
        <f t="shared" si="5"/>
        <v>0.875</v>
      </c>
      <c r="AK20" s="47">
        <f t="shared" si="5"/>
        <v>0.83333333333333326</v>
      </c>
    </row>
    <row r="21" spans="1:37" x14ac:dyDescent="0.25">
      <c r="A21" s="39" t="s">
        <v>40</v>
      </c>
      <c r="B21" s="42" t="s">
        <v>41</v>
      </c>
      <c r="C21" s="43">
        <f t="shared" ref="C21:AK21" si="6">AVERAGE(C22:C25)</f>
        <v>1</v>
      </c>
      <c r="D21" s="43">
        <f t="shared" si="6"/>
        <v>0.75</v>
      </c>
      <c r="E21" s="43">
        <f t="shared" si="6"/>
        <v>0.75</v>
      </c>
      <c r="F21" s="43">
        <f t="shared" si="6"/>
        <v>1</v>
      </c>
      <c r="G21" s="43">
        <f t="shared" si="6"/>
        <v>0.75</v>
      </c>
      <c r="H21" s="43">
        <f t="shared" si="6"/>
        <v>0.5</v>
      </c>
      <c r="I21" s="43">
        <f t="shared" si="6"/>
        <v>0.75</v>
      </c>
      <c r="J21" s="43">
        <f t="shared" si="6"/>
        <v>0.5</v>
      </c>
      <c r="K21" s="43">
        <f t="shared" si="6"/>
        <v>1</v>
      </c>
      <c r="L21" s="43">
        <f t="shared" si="6"/>
        <v>0.75</v>
      </c>
      <c r="M21" s="43">
        <f t="shared" si="6"/>
        <v>0.75</v>
      </c>
      <c r="N21" s="43">
        <f t="shared" si="6"/>
        <v>0.75</v>
      </c>
      <c r="O21" s="43">
        <f t="shared" si="6"/>
        <v>0.75</v>
      </c>
      <c r="P21" s="43">
        <f t="shared" si="6"/>
        <v>0.75</v>
      </c>
      <c r="Q21" s="43">
        <f t="shared" si="6"/>
        <v>1</v>
      </c>
      <c r="R21" s="43">
        <f t="shared" si="6"/>
        <v>0.75</v>
      </c>
      <c r="S21" s="43">
        <f t="shared" si="6"/>
        <v>0.5</v>
      </c>
      <c r="T21" s="43">
        <f t="shared" si="6"/>
        <v>1</v>
      </c>
      <c r="U21" s="43">
        <f t="shared" si="6"/>
        <v>0.5</v>
      </c>
      <c r="V21" s="43">
        <f t="shared" si="6"/>
        <v>0.75</v>
      </c>
      <c r="W21" s="43">
        <f t="shared" si="6"/>
        <v>0.5</v>
      </c>
      <c r="X21" s="43">
        <f t="shared" si="6"/>
        <v>0</v>
      </c>
      <c r="Y21" s="43">
        <f t="shared" si="6"/>
        <v>0</v>
      </c>
      <c r="Z21" s="43">
        <f t="shared" si="6"/>
        <v>0.5</v>
      </c>
      <c r="AA21" s="43">
        <f t="shared" si="6"/>
        <v>0.75</v>
      </c>
      <c r="AB21" s="43">
        <f t="shared" si="6"/>
        <v>0.75</v>
      </c>
      <c r="AC21" s="43">
        <f t="shared" si="6"/>
        <v>0.75</v>
      </c>
      <c r="AD21" s="43">
        <f t="shared" si="6"/>
        <v>0.75</v>
      </c>
      <c r="AE21" s="43">
        <f t="shared" si="6"/>
        <v>1</v>
      </c>
      <c r="AF21" s="43">
        <f t="shared" si="6"/>
        <v>1</v>
      </c>
      <c r="AG21" s="43">
        <f t="shared" si="6"/>
        <v>1</v>
      </c>
      <c r="AH21" s="43">
        <f t="shared" si="6"/>
        <v>0</v>
      </c>
      <c r="AI21" s="43">
        <f t="shared" si="6"/>
        <v>0.75</v>
      </c>
      <c r="AJ21" s="43">
        <f t="shared" si="6"/>
        <v>0.75</v>
      </c>
      <c r="AK21" s="43">
        <f t="shared" si="6"/>
        <v>1</v>
      </c>
    </row>
    <row r="22" spans="1:37" x14ac:dyDescent="0.25">
      <c r="A22" s="39" t="s">
        <v>42</v>
      </c>
      <c r="B22" s="45" t="s">
        <v>43</v>
      </c>
      <c r="C22" s="44">
        <f>IF(Armenia!$C21="Yes",1,0)</f>
        <v>1</v>
      </c>
      <c r="D22" s="44">
        <f>IF(Austria!$C21="Yes",1,0)</f>
        <v>1</v>
      </c>
      <c r="E22" s="44">
        <f>IF(Belgium!$C21="Yes",1,0)</f>
        <v>1</v>
      </c>
      <c r="F22" s="44">
        <f>IF(Bulgaria!$C21="Yes",1,0)</f>
        <v>1</v>
      </c>
      <c r="G22" s="44">
        <f>IF(Croatia!$C21="Yes",1,0)</f>
        <v>1</v>
      </c>
      <c r="H22" s="44">
        <f>IF(Cyprus!$C21="Yes",1,0)</f>
        <v>0</v>
      </c>
      <c r="I22" s="44">
        <f>IF(Czech!$C21="Yes",1,0)</f>
        <v>1</v>
      </c>
      <c r="J22" s="44">
        <f>IF(Denmark!$C21="Yes",1,0)</f>
        <v>1</v>
      </c>
      <c r="K22" s="44">
        <f>IF(Estonia!$C21="Yes",1,0)</f>
        <v>1</v>
      </c>
      <c r="L22" s="44">
        <f>IF(EC!$C21="Yes",1,0)</f>
        <v>1</v>
      </c>
      <c r="M22" s="44">
        <f>IF(Finland!$C21="Yes",1,0)</f>
        <v>1</v>
      </c>
      <c r="N22" s="44">
        <f>IF(France!$C21="Yes",1,0)</f>
        <v>1</v>
      </c>
      <c r="O22" s="44">
        <f>IF(Georgia!$C21="Yes",1,0)</f>
        <v>1</v>
      </c>
      <c r="P22" s="44">
        <f>IF(Germany!$C21="Yes",1,0)</f>
        <v>1</v>
      </c>
      <c r="Q22" s="44">
        <f>IF(Greece!$C21="Yes",1,0)</f>
        <v>1</v>
      </c>
      <c r="R22" s="44">
        <f>IF(Hungary!$C21="Yes",1,0)</f>
        <v>1</v>
      </c>
      <c r="S22" s="44">
        <f>IF(Iceland!$C21="Yes",1,0)</f>
        <v>1</v>
      </c>
      <c r="T22" s="44">
        <f>IF(Ireland!$C21="Yes",1,0)</f>
        <v>1</v>
      </c>
      <c r="U22" s="44">
        <f>IF(Italy!$C21="Yes",1,0)</f>
        <v>1</v>
      </c>
      <c r="V22" s="44">
        <f>IF(Latvia!$C21="Yes",1,0)</f>
        <v>1</v>
      </c>
      <c r="W22" s="44">
        <f>IF(Lithuania!$C21="Yes",1,0)</f>
        <v>0</v>
      </c>
      <c r="X22" s="44">
        <f>IF(Luxembourg!$C21="Yes",1,0)</f>
        <v>0</v>
      </c>
      <c r="Y22" s="44">
        <f>IF(Malta!$C21="Yes",1,0)</f>
        <v>0</v>
      </c>
      <c r="Z22" s="44">
        <f>IF(Netherlands!$C21="Yes",1,0)</f>
        <v>1</v>
      </c>
      <c r="AA22" s="44">
        <f>IF(Norway!$C21="Yes",1,0)</f>
        <v>1</v>
      </c>
      <c r="AB22" s="44">
        <f>IF(Poland!$C21="Yes",1,0)</f>
        <v>1</v>
      </c>
      <c r="AC22" s="44">
        <f>IF(Portugal!$C21="Yes",1,0)</f>
        <v>1</v>
      </c>
      <c r="AD22" s="44">
        <f>IF(Romania!$C21="Yes",1,0)</f>
        <v>1</v>
      </c>
      <c r="AE22" s="44">
        <f>IF(Serbia!$C21="Yes",1,0)</f>
        <v>1</v>
      </c>
      <c r="AF22" s="44">
        <f>IF(Slovakia!$C21="Yes",1,0)</f>
        <v>1</v>
      </c>
      <c r="AG22" s="44">
        <f>IF(Slovenia!$C21="Yes",1,0)</f>
        <v>1</v>
      </c>
      <c r="AH22" s="44">
        <f>IF(Spain!$C21="Yes",1,0)</f>
        <v>0</v>
      </c>
      <c r="AI22" s="44">
        <f>IF(Sweden!$C21="Yes",1,0)</f>
        <v>1</v>
      </c>
      <c r="AJ22" s="44">
        <f>IF(Switzerland!$C21="Yes",1,0)</f>
        <v>1</v>
      </c>
      <c r="AK22" s="44">
        <f>IF(UnitedKingdom!$C21="Yes",1,0)</f>
        <v>1</v>
      </c>
    </row>
    <row r="23" spans="1:37" x14ac:dyDescent="0.25">
      <c r="A23" s="39" t="s">
        <v>44</v>
      </c>
      <c r="B23" s="33" t="s">
        <v>45</v>
      </c>
      <c r="C23" s="44">
        <f>IF(Armenia!$C22="Yes",1,0)</f>
        <v>1</v>
      </c>
      <c r="D23" s="44">
        <f>IF(Austria!$C22="Yes",1,0)</f>
        <v>1</v>
      </c>
      <c r="E23" s="44">
        <f>IF(Belgium!$C22="Yes",1,0)</f>
        <v>1</v>
      </c>
      <c r="F23" s="44">
        <f>IF(Bulgaria!$C22="Yes",1,0)</f>
        <v>1</v>
      </c>
      <c r="G23" s="44">
        <f>IF(Croatia!$C22="Yes",1,0)</f>
        <v>1</v>
      </c>
      <c r="H23" s="44">
        <f>IF(Cyprus!$C22="Yes",1,0)</f>
        <v>1</v>
      </c>
      <c r="I23" s="44">
        <f>IF(Czech!$C22="Yes",1,0)</f>
        <v>1</v>
      </c>
      <c r="J23" s="44">
        <f>IF(Denmark!$C22="Yes",1,0)</f>
        <v>0</v>
      </c>
      <c r="K23" s="44">
        <f>IF(Estonia!$C22="Yes",1,0)</f>
        <v>1</v>
      </c>
      <c r="L23" s="44">
        <f>IF(EC!$C22="Yes",1,0)</f>
        <v>1</v>
      </c>
      <c r="M23" s="44">
        <f>IF(Finland!$C22="Yes",1,0)</f>
        <v>0</v>
      </c>
      <c r="N23" s="44">
        <f>IF(France!$C22="Yes",1,0)</f>
        <v>0</v>
      </c>
      <c r="O23" s="44">
        <f>IF(Georgia!$C22="Yes",1,0)</f>
        <v>1</v>
      </c>
      <c r="P23" s="44">
        <f>IF(Germany!$C22="Yes",1,0)</f>
        <v>1</v>
      </c>
      <c r="Q23" s="44">
        <f>IF(Greece!$C22="Yes",1,0)</f>
        <v>1</v>
      </c>
      <c r="R23" s="44">
        <f>IF(Hungary!$C22="Yes",1,0)</f>
        <v>1</v>
      </c>
      <c r="S23" s="44">
        <f>IF(Iceland!$C22="Yes",1,0)</f>
        <v>0</v>
      </c>
      <c r="T23" s="44">
        <f>IF(Ireland!$C22="Yes",1,0)</f>
        <v>1</v>
      </c>
      <c r="U23" s="44">
        <f>IF(Italy!$C22="Yes",1,0)</f>
        <v>1</v>
      </c>
      <c r="V23" s="44">
        <f>IF(Latvia!$C22="Yes",1,0)</f>
        <v>1</v>
      </c>
      <c r="W23" s="44">
        <f>IF(Lithuania!$C22="Yes",1,0)</f>
        <v>1</v>
      </c>
      <c r="X23" s="44">
        <f>IF(Luxembourg!$C22="Yes",1,0)</f>
        <v>0</v>
      </c>
      <c r="Y23" s="44">
        <f>IF(Malta!$C22="Yes",1,0)</f>
        <v>0</v>
      </c>
      <c r="Z23" s="44">
        <f>IF(Netherlands!$C22="Yes",1,0)</f>
        <v>0</v>
      </c>
      <c r="AA23" s="44">
        <f>IF(Norway!$C22="Yes",1,0)</f>
        <v>1</v>
      </c>
      <c r="AB23" s="44">
        <f>IF(Poland!$C22="Yes",1,0)</f>
        <v>1</v>
      </c>
      <c r="AC23" s="44">
        <f>IF(Portugal!$C22="Yes",1,0)</f>
        <v>1</v>
      </c>
      <c r="AD23" s="44">
        <f>IF(Romania!$C22="Yes",1,0)</f>
        <v>1</v>
      </c>
      <c r="AE23" s="44">
        <f>IF(Serbia!$C22="Yes",1,0)</f>
        <v>1</v>
      </c>
      <c r="AF23" s="44">
        <f>IF(Slovakia!$C22="Yes",1,0)</f>
        <v>1</v>
      </c>
      <c r="AG23" s="44">
        <f>IF(Slovenia!$C22="Yes",1,0)</f>
        <v>1</v>
      </c>
      <c r="AH23" s="44">
        <f>IF(Spain!$C22="Yes",1,0)</f>
        <v>0</v>
      </c>
      <c r="AI23" s="44">
        <f>IF(Sweden!$C22="Yes",1,0)</f>
        <v>0</v>
      </c>
      <c r="AJ23" s="44">
        <f>IF(Switzerland!$C22="Yes",1,0)</f>
        <v>0</v>
      </c>
      <c r="AK23" s="44">
        <f>IF(UnitedKingdom!$C22="Yes",1,0)</f>
        <v>1</v>
      </c>
    </row>
    <row r="24" spans="1:37" ht="22.5" x14ac:dyDescent="0.25">
      <c r="A24" s="39" t="s">
        <v>46</v>
      </c>
      <c r="B24" s="33" t="s">
        <v>47</v>
      </c>
      <c r="C24" s="44">
        <f>IF(Armenia!$C23="Yes",1,0)</f>
        <v>1</v>
      </c>
      <c r="D24" s="44">
        <f>IF(Austria!$C23="Yes",1,0)</f>
        <v>0</v>
      </c>
      <c r="E24" s="44">
        <f>IF(Belgium!$C23="Yes",1,0)</f>
        <v>0</v>
      </c>
      <c r="F24" s="44">
        <f>IF(Bulgaria!$C23="Yes",1,0)</f>
        <v>1</v>
      </c>
      <c r="G24" s="44">
        <f>IF(Croatia!$C23="Yes",1,0)</f>
        <v>0</v>
      </c>
      <c r="H24" s="44">
        <f>IF(Cyprus!$C23="Yes",1,0)</f>
        <v>0</v>
      </c>
      <c r="I24" s="44">
        <f>IF(Czech!$C23="Yes",1,0)</f>
        <v>0</v>
      </c>
      <c r="J24" s="44">
        <f>IF(Denmark!$C23="Yes",1,0)</f>
        <v>0</v>
      </c>
      <c r="K24" s="44">
        <f>IF(Estonia!$C23="Yes",1,0)</f>
        <v>1</v>
      </c>
      <c r="L24" s="44">
        <f>IF(EC!$C23="Yes",1,0)</f>
        <v>1</v>
      </c>
      <c r="M24" s="44">
        <f>IF(Finland!$C23="Yes",1,0)</f>
        <v>1</v>
      </c>
      <c r="N24" s="44">
        <f>IF(France!$C23="Yes",1,0)</f>
        <v>1</v>
      </c>
      <c r="O24" s="44">
        <f>IF(Georgia!$C23="Yes",1,0)</f>
        <v>0</v>
      </c>
      <c r="P24" s="44">
        <f>IF(Germany!$C23="Yes",1,0)</f>
        <v>0</v>
      </c>
      <c r="Q24" s="44">
        <f>IF(Greece!$C23="Yes",1,0)</f>
        <v>1</v>
      </c>
      <c r="R24" s="44">
        <f>IF(Hungary!$C23="Yes",1,0)</f>
        <v>0</v>
      </c>
      <c r="S24" s="44">
        <f>IF(Iceland!$C23="Yes",1,0)</f>
        <v>0</v>
      </c>
      <c r="T24" s="44">
        <f>IF(Ireland!$C23="Yes",1,0)</f>
        <v>1</v>
      </c>
      <c r="U24" s="44">
        <f>IF(Italy!$C23="Yes",1,0)</f>
        <v>0</v>
      </c>
      <c r="V24" s="44">
        <f>IF(Latvia!$C23="Yes",1,0)</f>
        <v>0</v>
      </c>
      <c r="W24" s="44">
        <f>IF(Lithuania!$C23="Yes",1,0)</f>
        <v>0</v>
      </c>
      <c r="X24" s="44">
        <f>IF(Luxembourg!$C23="Yes",1,0)</f>
        <v>0</v>
      </c>
      <c r="Y24" s="44">
        <f>IF(Malta!$C23="Yes",1,0)</f>
        <v>0</v>
      </c>
      <c r="Z24" s="44">
        <f>IF(Netherlands!$C23="Yes",1,0)</f>
        <v>0</v>
      </c>
      <c r="AA24" s="44">
        <f>IF(Norway!$C23="Yes",1,0)</f>
        <v>0</v>
      </c>
      <c r="AB24" s="44">
        <f>IF(Poland!$C23="Yes",1,0)</f>
        <v>0</v>
      </c>
      <c r="AC24" s="44">
        <f>IF(Portugal!$C23="Yes",1,0)</f>
        <v>0</v>
      </c>
      <c r="AD24" s="44">
        <f>IF(Romania!$C23="Yes",1,0)</f>
        <v>0</v>
      </c>
      <c r="AE24" s="44">
        <f>IF(Serbia!$C23="Yes",1,0)</f>
        <v>1</v>
      </c>
      <c r="AF24" s="44">
        <f>IF(Slovakia!$C23="Yes",1,0)</f>
        <v>1</v>
      </c>
      <c r="AG24" s="44">
        <f>IF(Slovenia!$C23="Yes",1,0)</f>
        <v>1</v>
      </c>
      <c r="AH24" s="44">
        <f>IF(Spain!$C23="Yes",1,0)</f>
        <v>0</v>
      </c>
      <c r="AI24" s="44">
        <f>IF(Sweden!$C23="Yes",1,0)</f>
        <v>1</v>
      </c>
      <c r="AJ24" s="44">
        <f>IF(Switzerland!$C23="Yes",1,0)</f>
        <v>1</v>
      </c>
      <c r="AK24" s="44">
        <f>IF(UnitedKingdom!$C23="Yes",1,0)</f>
        <v>1</v>
      </c>
    </row>
    <row r="25" spans="1:37" ht="22.5" x14ac:dyDescent="0.25">
      <c r="A25" s="39" t="s">
        <v>48</v>
      </c>
      <c r="B25" s="18" t="s">
        <v>49</v>
      </c>
      <c r="C25" s="44">
        <f>IF(Armenia!$C24="Yes",1,0)</f>
        <v>1</v>
      </c>
      <c r="D25" s="44">
        <f>IF(Austria!$C24="Yes",1,0)</f>
        <v>1</v>
      </c>
      <c r="E25" s="44">
        <f>IF(Belgium!$C24="Yes",1,0)</f>
        <v>1</v>
      </c>
      <c r="F25" s="44">
        <f>IF(Bulgaria!$C24="Yes",1,0)</f>
        <v>1</v>
      </c>
      <c r="G25" s="44">
        <f>IF(Croatia!$C24="Yes",1,0)</f>
        <v>1</v>
      </c>
      <c r="H25" s="44">
        <f>IF(Cyprus!$C24="Yes",1,0)</f>
        <v>1</v>
      </c>
      <c r="I25" s="44">
        <f>IF(Czech!$C24="Yes",1,0)</f>
        <v>1</v>
      </c>
      <c r="J25" s="44">
        <f>IF(Denmark!$C24="Yes",1,0)</f>
        <v>1</v>
      </c>
      <c r="K25" s="44">
        <f>IF(Estonia!$C24="Yes",1,0)</f>
        <v>1</v>
      </c>
      <c r="L25" s="44">
        <f>IF(EC!$C24="Yes",1,0)</f>
        <v>0</v>
      </c>
      <c r="M25" s="44">
        <f>IF(Finland!$C24="Yes",1,0)</f>
        <v>1</v>
      </c>
      <c r="N25" s="44">
        <f>IF(France!$C24="Yes",1,0)</f>
        <v>1</v>
      </c>
      <c r="O25" s="44">
        <f>IF(Georgia!$C24="Yes",1,0)</f>
        <v>1</v>
      </c>
      <c r="P25" s="44">
        <f>IF(Germany!$C24="Yes",1,0)</f>
        <v>1</v>
      </c>
      <c r="Q25" s="44">
        <f>IF(Greece!$C24="Yes",1,0)</f>
        <v>1</v>
      </c>
      <c r="R25" s="44">
        <f>IF(Hungary!$C24="Yes",1,0)</f>
        <v>1</v>
      </c>
      <c r="S25" s="44">
        <f>IF(Iceland!$C24="Yes",1,0)</f>
        <v>1</v>
      </c>
      <c r="T25" s="44">
        <f>IF(Ireland!$C24="Yes",1,0)</f>
        <v>1</v>
      </c>
      <c r="U25" s="44">
        <f>IF(Italy!$C24="Yes",1,0)</f>
        <v>0</v>
      </c>
      <c r="V25" s="44">
        <f>IF(Latvia!$C24="Yes",1,0)</f>
        <v>1</v>
      </c>
      <c r="W25" s="44">
        <f>IF(Lithuania!$C24="Yes",1,0)</f>
        <v>1</v>
      </c>
      <c r="X25" s="44">
        <f>IF(Luxembourg!$C24="Yes",1,0)</f>
        <v>0</v>
      </c>
      <c r="Y25" s="44">
        <f>IF(Malta!$C24="Yes",1,0)</f>
        <v>0</v>
      </c>
      <c r="Z25" s="44">
        <f>IF(Netherlands!$C24="Yes",1,0)</f>
        <v>1</v>
      </c>
      <c r="AA25" s="44">
        <f>IF(Norway!$C24="Yes",1,0)</f>
        <v>1</v>
      </c>
      <c r="AB25" s="44">
        <f>IF(Poland!$C24="Yes",1,0)</f>
        <v>1</v>
      </c>
      <c r="AC25" s="44">
        <f>IF(Portugal!$C24="Yes",1,0)</f>
        <v>1</v>
      </c>
      <c r="AD25" s="44">
        <f>IF(Romania!$C24="Yes",1,0)</f>
        <v>1</v>
      </c>
      <c r="AE25" s="44">
        <f>IF(Serbia!$C24="Yes",1,0)</f>
        <v>1</v>
      </c>
      <c r="AF25" s="44">
        <f>IF(Slovakia!$C24="Yes",1,0)</f>
        <v>1</v>
      </c>
      <c r="AG25" s="44">
        <f>IF(Slovenia!$C24="Yes",1,0)</f>
        <v>1</v>
      </c>
      <c r="AH25" s="44">
        <f>IF(Spain!$C24="Yes",1,0)</f>
        <v>0</v>
      </c>
      <c r="AI25" s="44">
        <f>IF(Sweden!$C24="Yes",1,0)</f>
        <v>1</v>
      </c>
      <c r="AJ25" s="44">
        <f>IF(Switzerland!$C24="Yes",1,0)</f>
        <v>1</v>
      </c>
      <c r="AK25" s="44">
        <f>IF(UnitedKingdom!$C24="Yes",1,0)</f>
        <v>1</v>
      </c>
    </row>
    <row r="26" spans="1:37" x14ac:dyDescent="0.25">
      <c r="A26" s="39" t="s">
        <v>50</v>
      </c>
      <c r="B26" s="42" t="s">
        <v>51</v>
      </c>
      <c r="C26" s="43">
        <f t="shared" ref="C26:AK26" si="7">AVERAGE(C27:C29)</f>
        <v>1</v>
      </c>
      <c r="D26" s="43">
        <f t="shared" si="7"/>
        <v>0.33333333333333331</v>
      </c>
      <c r="E26" s="43">
        <f t="shared" si="7"/>
        <v>0.33333333333333331</v>
      </c>
      <c r="F26" s="43">
        <f t="shared" si="7"/>
        <v>1</v>
      </c>
      <c r="G26" s="43">
        <f t="shared" si="7"/>
        <v>1</v>
      </c>
      <c r="H26" s="43">
        <f t="shared" si="7"/>
        <v>0.66666666666666663</v>
      </c>
      <c r="I26" s="43">
        <f t="shared" si="7"/>
        <v>1</v>
      </c>
      <c r="J26" s="43">
        <f t="shared" si="7"/>
        <v>0.66666666666666663</v>
      </c>
      <c r="K26" s="43">
        <f t="shared" si="7"/>
        <v>1</v>
      </c>
      <c r="L26" s="43">
        <f t="shared" si="7"/>
        <v>1</v>
      </c>
      <c r="M26" s="43">
        <f t="shared" si="7"/>
        <v>1</v>
      </c>
      <c r="N26" s="43">
        <f t="shared" si="7"/>
        <v>0.33333333333333331</v>
      </c>
      <c r="O26" s="43">
        <f t="shared" si="7"/>
        <v>0.66666666666666663</v>
      </c>
      <c r="P26" s="43">
        <f t="shared" si="7"/>
        <v>0.33333333333333331</v>
      </c>
      <c r="Q26" s="43">
        <f t="shared" si="7"/>
        <v>1</v>
      </c>
      <c r="R26" s="43">
        <f t="shared" si="7"/>
        <v>1</v>
      </c>
      <c r="S26" s="43">
        <f t="shared" si="7"/>
        <v>0.33333333333333331</v>
      </c>
      <c r="T26" s="43">
        <f t="shared" si="7"/>
        <v>1</v>
      </c>
      <c r="U26" s="43">
        <f t="shared" si="7"/>
        <v>0.33333333333333331</v>
      </c>
      <c r="V26" s="43">
        <f t="shared" si="7"/>
        <v>1</v>
      </c>
      <c r="W26" s="43">
        <f t="shared" si="7"/>
        <v>1</v>
      </c>
      <c r="X26" s="43">
        <f t="shared" si="7"/>
        <v>0</v>
      </c>
      <c r="Y26" s="43">
        <f t="shared" si="7"/>
        <v>0</v>
      </c>
      <c r="Z26" s="43">
        <f t="shared" si="7"/>
        <v>1</v>
      </c>
      <c r="AA26" s="43">
        <f t="shared" si="7"/>
        <v>0.66666666666666663</v>
      </c>
      <c r="AB26" s="43">
        <f t="shared" si="7"/>
        <v>0.66666666666666663</v>
      </c>
      <c r="AC26" s="43">
        <f t="shared" si="7"/>
        <v>0.66666666666666663</v>
      </c>
      <c r="AD26" s="43">
        <f t="shared" si="7"/>
        <v>1</v>
      </c>
      <c r="AE26" s="43">
        <f t="shared" si="7"/>
        <v>1</v>
      </c>
      <c r="AF26" s="43">
        <f t="shared" si="7"/>
        <v>1</v>
      </c>
      <c r="AG26" s="43">
        <f t="shared" si="7"/>
        <v>0.66666666666666663</v>
      </c>
      <c r="AH26" s="43">
        <f t="shared" si="7"/>
        <v>0</v>
      </c>
      <c r="AI26" s="43">
        <f t="shared" si="7"/>
        <v>0</v>
      </c>
      <c r="AJ26" s="43">
        <f t="shared" si="7"/>
        <v>1</v>
      </c>
      <c r="AK26" s="43">
        <f t="shared" si="7"/>
        <v>0.66666666666666663</v>
      </c>
    </row>
    <row r="27" spans="1:37" x14ac:dyDescent="0.25">
      <c r="A27" s="39" t="s">
        <v>52</v>
      </c>
      <c r="B27" s="33" t="s">
        <v>53</v>
      </c>
      <c r="C27" s="44">
        <f>IF(Armenia!$C26="Yes",1,0)</f>
        <v>1</v>
      </c>
      <c r="D27" s="44">
        <f>IF(Austria!$C26="Yes",1,0)</f>
        <v>0</v>
      </c>
      <c r="E27" s="44">
        <f>IF(Belgium!$C26="Yes",1,0)</f>
        <v>0</v>
      </c>
      <c r="F27" s="44">
        <f>IF(Bulgaria!$C26="Yes",1,0)</f>
        <v>1</v>
      </c>
      <c r="G27" s="44">
        <f>IF(Croatia!$C26="Yes",1,0)</f>
        <v>1</v>
      </c>
      <c r="H27" s="44">
        <f>IF(Cyprus!$C26="Yes",1,0)</f>
        <v>0</v>
      </c>
      <c r="I27" s="44">
        <f>IF(Czech!$C26="Yes",1,0)</f>
        <v>1</v>
      </c>
      <c r="J27" s="44">
        <f>IF(Denmark!$C26="Yes",1,0)</f>
        <v>1</v>
      </c>
      <c r="K27" s="44">
        <f>IF(Estonia!$C26="Yes",1,0)</f>
        <v>1</v>
      </c>
      <c r="L27" s="44">
        <f>IF(EC!$C26="Yes",1,0)</f>
        <v>1</v>
      </c>
      <c r="M27" s="44">
        <f>IF(Finland!$C26="Yes",1,0)</f>
        <v>1</v>
      </c>
      <c r="N27" s="44">
        <f>IF(France!$C26="Yes",1,0)</f>
        <v>1</v>
      </c>
      <c r="O27" s="44">
        <f>IF(Georgia!$C26="Yes",1,0)</f>
        <v>1</v>
      </c>
      <c r="P27" s="44">
        <f>IF(Germany!$C26="Yes",1,0)</f>
        <v>0</v>
      </c>
      <c r="Q27" s="44">
        <f>IF(Greece!$C26="Yes",1,0)</f>
        <v>1</v>
      </c>
      <c r="R27" s="44">
        <f>IF(Hungary!$C26="Yes",1,0)</f>
        <v>1</v>
      </c>
      <c r="S27" s="44">
        <f>IF(Iceland!$C26="Yes",1,0)</f>
        <v>1</v>
      </c>
      <c r="T27" s="44">
        <f>IF(Ireland!$C26="Yes",1,0)</f>
        <v>1</v>
      </c>
      <c r="U27" s="44">
        <f>IF(Italy!$C26="Yes",1,0)</f>
        <v>0</v>
      </c>
      <c r="V27" s="44">
        <f>IF(Latvia!$C26="Yes",1,0)</f>
        <v>1</v>
      </c>
      <c r="W27" s="44">
        <f>IF(Lithuania!$C26="Yes",1,0)</f>
        <v>1</v>
      </c>
      <c r="X27" s="44">
        <f>IF(Luxembourg!$C26="Yes",1,0)</f>
        <v>0</v>
      </c>
      <c r="Y27" s="44">
        <f>IF(Malta!$C26="Yes",1,0)</f>
        <v>0</v>
      </c>
      <c r="Z27" s="44">
        <f>IF(Netherlands!$C26="Yes",1,0)</f>
        <v>1</v>
      </c>
      <c r="AA27" s="44">
        <f>IF(Norway!$C26="Yes",1,0)</f>
        <v>1</v>
      </c>
      <c r="AB27" s="44">
        <f>IF(Poland!$C26="Yes",1,0)</f>
        <v>1</v>
      </c>
      <c r="AC27" s="44">
        <f>IF(Portugal!$C26="Yes",1,0)</f>
        <v>1</v>
      </c>
      <c r="AD27" s="44">
        <f>IF(Romania!$C26="Yes",1,0)</f>
        <v>1</v>
      </c>
      <c r="AE27" s="44">
        <f>IF(Serbia!$C26="Yes",1,0)</f>
        <v>1</v>
      </c>
      <c r="AF27" s="44">
        <f>IF(Slovakia!$C26="Yes",1,0)</f>
        <v>1</v>
      </c>
      <c r="AG27" s="44">
        <f>IF(Slovenia!$C26="Yes",1,0)</f>
        <v>1</v>
      </c>
      <c r="AH27" s="44">
        <f>IF(Spain!$C26="Yes",1,0)</f>
        <v>0</v>
      </c>
      <c r="AI27" s="44">
        <f>IF(Sweden!$C26="Yes",1,0)</f>
        <v>0</v>
      </c>
      <c r="AJ27" s="44">
        <f>IF(Switzerland!$C26="Yes",1,0)</f>
        <v>1</v>
      </c>
      <c r="AK27" s="44">
        <f>IF(UnitedKingdom!$C26="Yes",1,0)</f>
        <v>1</v>
      </c>
    </row>
    <row r="28" spans="1:37" x14ac:dyDescent="0.25">
      <c r="A28" s="39" t="s">
        <v>54</v>
      </c>
      <c r="B28" s="33" t="s">
        <v>55</v>
      </c>
      <c r="C28" s="44">
        <f>IF(Armenia!$C27="Yes",1,0)</f>
        <v>1</v>
      </c>
      <c r="D28" s="44">
        <f>IF(Austria!$C27="Yes",1,0)</f>
        <v>1</v>
      </c>
      <c r="E28" s="44">
        <f>IF(Belgium!$C27="Yes",1,0)</f>
        <v>1</v>
      </c>
      <c r="F28" s="44">
        <f>IF(Bulgaria!$C27="Yes",1,0)</f>
        <v>1</v>
      </c>
      <c r="G28" s="44">
        <f>IF(Croatia!$C27="Yes",1,0)</f>
        <v>1</v>
      </c>
      <c r="H28" s="44">
        <f>IF(Cyprus!$C27="Yes",1,0)</f>
        <v>1</v>
      </c>
      <c r="I28" s="44">
        <f>IF(Czech!$C27="Yes",1,0)</f>
        <v>1</v>
      </c>
      <c r="J28" s="44">
        <f>IF(Denmark!$C27="Yes",1,0)</f>
        <v>1</v>
      </c>
      <c r="K28" s="44">
        <f>IF(Estonia!$C27="Yes",1,0)</f>
        <v>1</v>
      </c>
      <c r="L28" s="44">
        <f>IF(EC!$C27="Yes",1,0)</f>
        <v>1</v>
      </c>
      <c r="M28" s="44">
        <f>IF(Finland!$C27="Yes",1,0)</f>
        <v>1</v>
      </c>
      <c r="N28" s="44">
        <f>IF(France!$C27="Yes",1,0)</f>
        <v>0</v>
      </c>
      <c r="O28" s="44">
        <f>IF(Georgia!$C27="Yes",1,0)</f>
        <v>0</v>
      </c>
      <c r="P28" s="44">
        <f>IF(Germany!$C27="Yes",1,0)</f>
        <v>1</v>
      </c>
      <c r="Q28" s="44">
        <f>IF(Greece!$C27="Yes",1,0)</f>
        <v>1</v>
      </c>
      <c r="R28" s="44">
        <f>IF(Hungary!$C27="Yes",1,0)</f>
        <v>1</v>
      </c>
      <c r="S28" s="44">
        <f>IF(Iceland!$C27="Yes",1,0)</f>
        <v>0</v>
      </c>
      <c r="T28" s="44">
        <f>IF(Ireland!$C27="Yes",1,0)</f>
        <v>1</v>
      </c>
      <c r="U28" s="44">
        <f>IF(Italy!$C27="Yes",1,0)</f>
        <v>0</v>
      </c>
      <c r="V28" s="44">
        <f>IF(Latvia!$C27="Yes",1,0)</f>
        <v>1</v>
      </c>
      <c r="W28" s="44">
        <f>IF(Lithuania!$C27="Yes",1,0)</f>
        <v>1</v>
      </c>
      <c r="X28" s="44">
        <f>IF(Luxembourg!$C27="Yes",1,0)</f>
        <v>0</v>
      </c>
      <c r="Y28" s="44">
        <f>IF(Malta!$C27="Yes",1,0)</f>
        <v>0</v>
      </c>
      <c r="Z28" s="44">
        <f>IF(Netherlands!$C27="Yes",1,0)</f>
        <v>1</v>
      </c>
      <c r="AA28" s="44">
        <f>IF(Norway!$C27="Yes",1,0)</f>
        <v>1</v>
      </c>
      <c r="AB28" s="44">
        <f>IF(Poland!$C27="Yes",1,0)</f>
        <v>1</v>
      </c>
      <c r="AC28" s="44">
        <f>IF(Portugal!$C27="Yes",1,0)</f>
        <v>1</v>
      </c>
      <c r="AD28" s="44">
        <f>IF(Romania!$C27="Yes",1,0)</f>
        <v>1</v>
      </c>
      <c r="AE28" s="44">
        <f>IF(Serbia!$C27="Yes",1,0)</f>
        <v>1</v>
      </c>
      <c r="AF28" s="44">
        <f>IF(Slovakia!$C27="Yes",1,0)</f>
        <v>1</v>
      </c>
      <c r="AG28" s="44">
        <f>IF(Slovenia!$C27="Yes",1,0)</f>
        <v>1</v>
      </c>
      <c r="AH28" s="44">
        <f>IF(Spain!$C27="Yes",1,0)</f>
        <v>0</v>
      </c>
      <c r="AI28" s="44">
        <f>IF(Sweden!$C27="Yes",1,0)</f>
        <v>0</v>
      </c>
      <c r="AJ28" s="44">
        <f>IF(Switzerland!$C27="Yes",1,0)</f>
        <v>1</v>
      </c>
      <c r="AK28" s="44">
        <f>IF(UnitedKingdom!$C27="Yes",1,0)</f>
        <v>1</v>
      </c>
    </row>
    <row r="29" spans="1:37" x14ac:dyDescent="0.25">
      <c r="A29" s="39" t="s">
        <v>56</v>
      </c>
      <c r="B29" s="18" t="s">
        <v>57</v>
      </c>
      <c r="C29" s="44">
        <f>IF(Armenia!$C28="Yes",1,0)</f>
        <v>1</v>
      </c>
      <c r="D29" s="44">
        <f>IF(Austria!$C28="Yes",1,0)</f>
        <v>0</v>
      </c>
      <c r="E29" s="44">
        <f>IF(Belgium!$C28="Yes",1,0)</f>
        <v>0</v>
      </c>
      <c r="F29" s="44">
        <f>IF(Bulgaria!$C28="Yes",1,0)</f>
        <v>1</v>
      </c>
      <c r="G29" s="44">
        <f>IF(Croatia!$C28="Yes",1,0)</f>
        <v>1</v>
      </c>
      <c r="H29" s="44">
        <f>IF(Cyprus!$C28="Yes",1,0)</f>
        <v>1</v>
      </c>
      <c r="I29" s="44">
        <f>IF(Czech!$C28="Yes",1,0)</f>
        <v>1</v>
      </c>
      <c r="J29" s="44">
        <f>IF(Denmark!$C28="Yes",1,0)</f>
        <v>0</v>
      </c>
      <c r="K29" s="44">
        <f>IF(Estonia!$C28="Yes",1,0)</f>
        <v>1</v>
      </c>
      <c r="L29" s="44">
        <f>IF(EC!$C28="Yes",1,0)</f>
        <v>1</v>
      </c>
      <c r="M29" s="44">
        <f>IF(Finland!$C28="Yes",1,0)</f>
        <v>1</v>
      </c>
      <c r="N29" s="44">
        <f>IF(France!$C28="Yes",1,0)</f>
        <v>0</v>
      </c>
      <c r="O29" s="44">
        <f>IF(Georgia!$C28="Yes",1,0)</f>
        <v>1</v>
      </c>
      <c r="P29" s="44">
        <f>IF(Germany!$C28="Yes",1,0)</f>
        <v>0</v>
      </c>
      <c r="Q29" s="44">
        <f>IF(Greece!$C28="Yes",1,0)</f>
        <v>1</v>
      </c>
      <c r="R29" s="44">
        <f>IF(Hungary!$C28="Yes",1,0)</f>
        <v>1</v>
      </c>
      <c r="S29" s="44">
        <f>IF(Iceland!$C28="Yes",1,0)</f>
        <v>0</v>
      </c>
      <c r="T29" s="44">
        <f>IF(Ireland!$C28="Yes",1,0)</f>
        <v>1</v>
      </c>
      <c r="U29" s="44">
        <f>IF(Italy!$C28="Yes",1,0)</f>
        <v>1</v>
      </c>
      <c r="V29" s="44">
        <f>IF(Latvia!$C28="Yes",1,0)</f>
        <v>1</v>
      </c>
      <c r="W29" s="44">
        <f>IF(Lithuania!$C28="Yes",1,0)</f>
        <v>1</v>
      </c>
      <c r="X29" s="44">
        <f>IF(Luxembourg!$C28="Yes",1,0)</f>
        <v>0</v>
      </c>
      <c r="Y29" s="44">
        <f>IF(Malta!$C28="Yes",1,0)</f>
        <v>0</v>
      </c>
      <c r="Z29" s="44">
        <f>IF(Netherlands!$C28="Yes",1,0)</f>
        <v>1</v>
      </c>
      <c r="AA29" s="44">
        <f>IF(Norway!$C28="Yes",1,0)</f>
        <v>0</v>
      </c>
      <c r="AB29" s="44">
        <f>IF(Poland!$C28="Yes",1,0)</f>
        <v>0</v>
      </c>
      <c r="AC29" s="44">
        <f>IF(Portugal!$C28="Yes",1,0)</f>
        <v>0</v>
      </c>
      <c r="AD29" s="44">
        <f>IF(Romania!$C28="Yes",1,0)</f>
        <v>1</v>
      </c>
      <c r="AE29" s="44">
        <f>IF(Serbia!$C28="Yes",1,0)</f>
        <v>1</v>
      </c>
      <c r="AF29" s="44">
        <f>IF(Slovakia!$C28="Yes",1,0)</f>
        <v>1</v>
      </c>
      <c r="AG29" s="44">
        <f>IF(Slovenia!$C28="Yes",1,0)</f>
        <v>0</v>
      </c>
      <c r="AH29" s="44">
        <f>IF(Spain!$C28="Yes",1,0)</f>
        <v>0</v>
      </c>
      <c r="AI29" s="44">
        <f>IF(Sweden!$C28="Yes",1,0)</f>
        <v>0</v>
      </c>
      <c r="AJ29" s="44">
        <f>IF(Switzerland!$C28="Yes",1,0)</f>
        <v>1</v>
      </c>
      <c r="AK29" s="44">
        <f>IF(UnitedKingdom!$C28="Yes",1,0)</f>
        <v>0</v>
      </c>
    </row>
    <row r="30" spans="1:37" x14ac:dyDescent="0.25">
      <c r="A30" s="39" t="s">
        <v>58</v>
      </c>
      <c r="B30" s="48" t="s">
        <v>59</v>
      </c>
      <c r="C30" s="49">
        <f t="shared" ref="C30:AK30" si="8">AVERAGE(C31,C35)</f>
        <v>0.66666666666666663</v>
      </c>
      <c r="D30" s="49">
        <f t="shared" si="8"/>
        <v>0.5</v>
      </c>
      <c r="E30" s="49">
        <f t="shared" si="8"/>
        <v>1</v>
      </c>
      <c r="F30" s="49">
        <f t="shared" si="8"/>
        <v>0.66666666666666663</v>
      </c>
      <c r="G30" s="49">
        <f t="shared" si="8"/>
        <v>0.33333333333333331</v>
      </c>
      <c r="H30" s="49">
        <f t="shared" si="8"/>
        <v>0.5</v>
      </c>
      <c r="I30" s="49">
        <f t="shared" si="8"/>
        <v>0.66666666666666663</v>
      </c>
      <c r="J30" s="49">
        <f t="shared" si="8"/>
        <v>0.66666666666666663</v>
      </c>
      <c r="K30" s="49">
        <f t="shared" si="8"/>
        <v>0.83333333333333326</v>
      </c>
      <c r="L30" s="49">
        <f t="shared" si="8"/>
        <v>0.66666666666666663</v>
      </c>
      <c r="M30" s="49">
        <f t="shared" si="8"/>
        <v>0.66666666666666663</v>
      </c>
      <c r="N30" s="49">
        <f t="shared" si="8"/>
        <v>0.66666666666666663</v>
      </c>
      <c r="O30" s="49">
        <f t="shared" si="8"/>
        <v>0.66666666666666663</v>
      </c>
      <c r="P30" s="49">
        <f t="shared" si="8"/>
        <v>0.83333333333333326</v>
      </c>
      <c r="Q30" s="49">
        <f t="shared" si="8"/>
        <v>0.5</v>
      </c>
      <c r="R30" s="49">
        <f t="shared" si="8"/>
        <v>0.83333333333333326</v>
      </c>
      <c r="S30" s="49">
        <f t="shared" si="8"/>
        <v>0.5</v>
      </c>
      <c r="T30" s="49">
        <f t="shared" si="8"/>
        <v>1</v>
      </c>
      <c r="U30" s="49">
        <f t="shared" si="8"/>
        <v>0.5</v>
      </c>
      <c r="V30" s="49">
        <f t="shared" si="8"/>
        <v>0.66666666666666663</v>
      </c>
      <c r="W30" s="49">
        <f t="shared" si="8"/>
        <v>1</v>
      </c>
      <c r="X30" s="49">
        <f t="shared" si="8"/>
        <v>0.33333333333333331</v>
      </c>
      <c r="Y30" s="49">
        <f t="shared" si="8"/>
        <v>1</v>
      </c>
      <c r="Z30" s="49">
        <f t="shared" si="8"/>
        <v>0.83333333333333326</v>
      </c>
      <c r="AA30" s="49">
        <f t="shared" si="8"/>
        <v>0.66666666666666663</v>
      </c>
      <c r="AB30" s="49">
        <f t="shared" si="8"/>
        <v>0.66666666666666663</v>
      </c>
      <c r="AC30" s="49">
        <f t="shared" si="8"/>
        <v>0.66666666666666663</v>
      </c>
      <c r="AD30" s="49">
        <f t="shared" si="8"/>
        <v>0.66666666666666663</v>
      </c>
      <c r="AE30" s="49">
        <f t="shared" si="8"/>
        <v>1</v>
      </c>
      <c r="AF30" s="49">
        <f t="shared" si="8"/>
        <v>0.66666666666666663</v>
      </c>
      <c r="AG30" s="49">
        <f t="shared" si="8"/>
        <v>1</v>
      </c>
      <c r="AH30" s="49">
        <f t="shared" si="8"/>
        <v>0.16666666666666666</v>
      </c>
      <c r="AI30" s="49">
        <f t="shared" si="8"/>
        <v>0.5</v>
      </c>
      <c r="AJ30" s="49">
        <f t="shared" si="8"/>
        <v>0.66666666666666663</v>
      </c>
      <c r="AK30" s="49">
        <f t="shared" si="8"/>
        <v>1</v>
      </c>
    </row>
    <row r="31" spans="1:37" x14ac:dyDescent="0.25">
      <c r="A31" s="39" t="s">
        <v>60</v>
      </c>
      <c r="B31" s="42" t="s">
        <v>61</v>
      </c>
      <c r="C31" s="43">
        <f t="shared" ref="C31:AK31" si="9">AVERAGE(C32:C34)</f>
        <v>0.66666666666666663</v>
      </c>
      <c r="D31" s="43">
        <f t="shared" si="9"/>
        <v>0.66666666666666663</v>
      </c>
      <c r="E31" s="43">
        <f t="shared" si="9"/>
        <v>1</v>
      </c>
      <c r="F31" s="43">
        <f t="shared" si="9"/>
        <v>1</v>
      </c>
      <c r="G31" s="43">
        <f t="shared" si="9"/>
        <v>0.66666666666666663</v>
      </c>
      <c r="H31" s="43">
        <f t="shared" si="9"/>
        <v>0.66666666666666663</v>
      </c>
      <c r="I31" s="43">
        <f t="shared" si="9"/>
        <v>0.66666666666666663</v>
      </c>
      <c r="J31" s="43">
        <f t="shared" si="9"/>
        <v>0.66666666666666663</v>
      </c>
      <c r="K31" s="43">
        <f t="shared" si="9"/>
        <v>1</v>
      </c>
      <c r="L31" s="43">
        <f t="shared" si="9"/>
        <v>1</v>
      </c>
      <c r="M31" s="43">
        <f t="shared" si="9"/>
        <v>0.66666666666666663</v>
      </c>
      <c r="N31" s="43">
        <f t="shared" si="9"/>
        <v>0.66666666666666663</v>
      </c>
      <c r="O31" s="43">
        <f t="shared" si="9"/>
        <v>0.66666666666666663</v>
      </c>
      <c r="P31" s="43">
        <f t="shared" si="9"/>
        <v>0.66666666666666663</v>
      </c>
      <c r="Q31" s="43">
        <f t="shared" si="9"/>
        <v>0.66666666666666663</v>
      </c>
      <c r="R31" s="43">
        <f t="shared" si="9"/>
        <v>1</v>
      </c>
      <c r="S31" s="43">
        <f t="shared" si="9"/>
        <v>0.66666666666666663</v>
      </c>
      <c r="T31" s="43">
        <f t="shared" si="9"/>
        <v>1</v>
      </c>
      <c r="U31" s="43">
        <f t="shared" si="9"/>
        <v>0.33333333333333331</v>
      </c>
      <c r="V31" s="43">
        <f t="shared" si="9"/>
        <v>0.66666666666666663</v>
      </c>
      <c r="W31" s="43">
        <f t="shared" si="9"/>
        <v>1</v>
      </c>
      <c r="X31" s="43">
        <f t="shared" si="9"/>
        <v>0.66666666666666663</v>
      </c>
      <c r="Y31" s="43">
        <f t="shared" si="9"/>
        <v>1</v>
      </c>
      <c r="Z31" s="43">
        <f t="shared" si="9"/>
        <v>1</v>
      </c>
      <c r="AA31" s="43">
        <f t="shared" si="9"/>
        <v>1</v>
      </c>
      <c r="AB31" s="43">
        <f t="shared" si="9"/>
        <v>0.66666666666666663</v>
      </c>
      <c r="AC31" s="43">
        <f t="shared" si="9"/>
        <v>0.66666666666666663</v>
      </c>
      <c r="AD31" s="43">
        <f t="shared" si="9"/>
        <v>0.66666666666666663</v>
      </c>
      <c r="AE31" s="43">
        <f t="shared" si="9"/>
        <v>1</v>
      </c>
      <c r="AF31" s="43">
        <f t="shared" si="9"/>
        <v>0.66666666666666663</v>
      </c>
      <c r="AG31" s="43">
        <f t="shared" si="9"/>
        <v>1</v>
      </c>
      <c r="AH31" s="43">
        <f t="shared" si="9"/>
        <v>0.33333333333333331</v>
      </c>
      <c r="AI31" s="43">
        <f t="shared" si="9"/>
        <v>0.66666666666666663</v>
      </c>
      <c r="AJ31" s="43">
        <f t="shared" si="9"/>
        <v>0.66666666666666663</v>
      </c>
      <c r="AK31" s="43">
        <f t="shared" si="9"/>
        <v>1</v>
      </c>
    </row>
    <row r="32" spans="1:37" x14ac:dyDescent="0.25">
      <c r="A32" s="39" t="s">
        <v>64</v>
      </c>
      <c r="B32" s="45" t="s">
        <v>65</v>
      </c>
      <c r="C32" s="44">
        <f>IF(Armenia!$C32="Yes",1,0)</f>
        <v>1</v>
      </c>
      <c r="D32" s="44">
        <f>IF(Austria!$C32="Yes",1,0)</f>
        <v>1</v>
      </c>
      <c r="E32" s="44">
        <f>IF(Belgium!$C32="Yes",1,0)</f>
        <v>1</v>
      </c>
      <c r="F32" s="44">
        <f>IF(Bulgaria!$C32="Yes",1,0)</f>
        <v>1</v>
      </c>
      <c r="G32" s="44">
        <f>IF(Croatia!$C32="Yes",1,0)</f>
        <v>1</v>
      </c>
      <c r="H32" s="44">
        <f>IF(Cyprus!$C32="Yes",1,0)</f>
        <v>1</v>
      </c>
      <c r="I32" s="44">
        <f>IF(Czech!$C32="Yes",1,0)</f>
        <v>1</v>
      </c>
      <c r="J32" s="44">
        <f>IF(Denmark!$C32="Yes",1,0)</f>
        <v>1</v>
      </c>
      <c r="K32" s="44">
        <f>IF(Estonia!$C32="Yes",1,0)</f>
        <v>1</v>
      </c>
      <c r="L32" s="44">
        <f>IF(EC!$C32="Yes",1,0)</f>
        <v>1</v>
      </c>
      <c r="M32" s="44">
        <f>IF(Finland!$C32="Yes",1,0)</f>
        <v>1</v>
      </c>
      <c r="N32" s="44">
        <f>IF(France!$C32="Yes",1,0)</f>
        <v>1</v>
      </c>
      <c r="O32" s="44">
        <f>IF(Georgia!$C32="Yes",1,0)</f>
        <v>1</v>
      </c>
      <c r="P32" s="44">
        <f>IF(Germany!$C32="Yes",1,0)</f>
        <v>1</v>
      </c>
      <c r="Q32" s="44">
        <f>IF(Greece!$C32="Yes",1,0)</f>
        <v>1</v>
      </c>
      <c r="R32" s="44">
        <f>IF(Hungary!$C32="Yes",1,0)</f>
        <v>1</v>
      </c>
      <c r="S32" s="44">
        <f>IF(Iceland!$C32="Yes",1,0)</f>
        <v>1</v>
      </c>
      <c r="T32" s="44">
        <f>IF(Ireland!$C32="Yes",1,0)</f>
        <v>1</v>
      </c>
      <c r="U32" s="44">
        <f>IF(Italy!$C32="Yes",1,0)</f>
        <v>0</v>
      </c>
      <c r="V32" s="44">
        <f>IF(Latvia!$C32="Yes",1,0)</f>
        <v>1</v>
      </c>
      <c r="W32" s="44">
        <f>IF(Lithuania!$C32="Yes",1,0)</f>
        <v>1</v>
      </c>
      <c r="X32" s="44">
        <f>IF(Luxembourg!$C32="Yes",1,0)</f>
        <v>1</v>
      </c>
      <c r="Y32" s="44">
        <f>IF(Malta!$C32="Yes",1,0)</f>
        <v>1</v>
      </c>
      <c r="Z32" s="44">
        <f>IF(Netherlands!$C32="Yes",1,0)</f>
        <v>1</v>
      </c>
      <c r="AA32" s="44">
        <f>IF(Norway!$C32="Yes",1,0)</f>
        <v>1</v>
      </c>
      <c r="AB32" s="44">
        <f>IF(Poland!$C32="Yes",1,0)</f>
        <v>1</v>
      </c>
      <c r="AC32" s="44">
        <f>IF(Portugal!$C32="Yes",1,0)</f>
        <v>1</v>
      </c>
      <c r="AD32" s="44">
        <f>IF(Romania!$C32="Yes",1,0)</f>
        <v>1</v>
      </c>
      <c r="AE32" s="44">
        <f>IF(Serbia!$C32="Yes",1,0)</f>
        <v>1</v>
      </c>
      <c r="AF32" s="44">
        <f>IF(Slovakia!$C32="Yes",1,0)</f>
        <v>1</v>
      </c>
      <c r="AG32" s="44">
        <f>IF(Slovenia!$C32="Yes",1,0)</f>
        <v>1</v>
      </c>
      <c r="AH32" s="44">
        <f>IF(Spain!$C32="Yes",1,0)</f>
        <v>1</v>
      </c>
      <c r="AI32" s="44">
        <f>IF(Sweden!$C32="Yes",1,0)</f>
        <v>1</v>
      </c>
      <c r="AJ32" s="44">
        <f>IF(Switzerland!$C32="Yes",1,0)</f>
        <v>1</v>
      </c>
      <c r="AK32" s="44">
        <f>IF(UnitedKingdom!$C32="Yes",1,0)</f>
        <v>1</v>
      </c>
    </row>
    <row r="33" spans="1:37" x14ac:dyDescent="0.25">
      <c r="A33" s="39" t="s">
        <v>66</v>
      </c>
      <c r="B33" s="33" t="s">
        <v>67</v>
      </c>
      <c r="C33" s="44">
        <f>IF(Armenia!$C33="Yes",1,0)</f>
        <v>1</v>
      </c>
      <c r="D33" s="44">
        <f>IF(Austria!$C33="Yes",1,0)</f>
        <v>1</v>
      </c>
      <c r="E33" s="44">
        <f>IF(Belgium!$C33="Yes",1,0)</f>
        <v>1</v>
      </c>
      <c r="F33" s="44">
        <f>IF(Bulgaria!$C33="Yes",1,0)</f>
        <v>1</v>
      </c>
      <c r="G33" s="44">
        <f>IF(Croatia!$C33="Yes",1,0)</f>
        <v>1</v>
      </c>
      <c r="H33" s="44">
        <f>IF(Cyprus!$C33="Yes",1,0)</f>
        <v>1</v>
      </c>
      <c r="I33" s="44">
        <f>IF(Czech!$C33="Yes",1,0)</f>
        <v>1</v>
      </c>
      <c r="J33" s="44">
        <f>IF(Denmark!$C33="Yes",1,0)</f>
        <v>1</v>
      </c>
      <c r="K33" s="44">
        <f>IF(Estonia!$C33="Yes",1,0)</f>
        <v>1</v>
      </c>
      <c r="L33" s="44">
        <f>IF(EC!$C33="Yes",1,0)</f>
        <v>1</v>
      </c>
      <c r="M33" s="44">
        <f>IF(Finland!$C33="Yes",1,0)</f>
        <v>1</v>
      </c>
      <c r="N33" s="44">
        <f>IF(France!$C33="Yes",1,0)</f>
        <v>1</v>
      </c>
      <c r="O33" s="44">
        <f>IF(Georgia!$C33="Yes",1,0)</f>
        <v>1</v>
      </c>
      <c r="P33" s="44">
        <f>IF(Germany!$C33="Yes",1,0)</f>
        <v>1</v>
      </c>
      <c r="Q33" s="44">
        <f>IF(Greece!$C33="Yes",1,0)</f>
        <v>1</v>
      </c>
      <c r="R33" s="44">
        <f>IF(Hungary!$C33="Yes",1,0)</f>
        <v>1</v>
      </c>
      <c r="S33" s="44">
        <f>IF(Iceland!$C33="Yes",1,0)</f>
        <v>1</v>
      </c>
      <c r="T33" s="44">
        <f>IF(Ireland!$C33="Yes",1,0)</f>
        <v>1</v>
      </c>
      <c r="U33" s="44">
        <f>IF(Italy!$C33="Yes",1,0)</f>
        <v>0</v>
      </c>
      <c r="V33" s="44">
        <f>IF(Latvia!$C33="Yes",1,0)</f>
        <v>1</v>
      </c>
      <c r="W33" s="44">
        <f>IF(Lithuania!$C33="Yes",1,0)</f>
        <v>1</v>
      </c>
      <c r="X33" s="44">
        <f>IF(Luxembourg!$C33="Yes",1,0)</f>
        <v>0</v>
      </c>
      <c r="Y33" s="44">
        <f>IF(Malta!$C33="Yes",1,0)</f>
        <v>1</v>
      </c>
      <c r="Z33" s="44">
        <f>IF(Netherlands!$C33="Yes",1,0)</f>
        <v>1</v>
      </c>
      <c r="AA33" s="44">
        <f>IF(Norway!$C33="Yes",1,0)</f>
        <v>1</v>
      </c>
      <c r="AB33" s="44">
        <f>IF(Poland!$C33="Yes",1,0)</f>
        <v>1</v>
      </c>
      <c r="AC33" s="44">
        <f>IF(Portugal!$C33="Yes",1,0)</f>
        <v>1</v>
      </c>
      <c r="AD33" s="44">
        <f>IF(Romania!$C33="Yes",1,0)</f>
        <v>1</v>
      </c>
      <c r="AE33" s="44">
        <f>IF(Serbia!$C33="Yes",1,0)</f>
        <v>1</v>
      </c>
      <c r="AF33" s="44">
        <f>IF(Slovakia!$C33="Yes",1,0)</f>
        <v>1</v>
      </c>
      <c r="AG33" s="44">
        <f>IF(Slovenia!$C33="Yes",1,0)</f>
        <v>1</v>
      </c>
      <c r="AH33" s="44">
        <f>IF(Spain!$C33="Yes",1,0)</f>
        <v>0</v>
      </c>
      <c r="AI33" s="44">
        <f>IF(Sweden!$C33="Yes",1,0)</f>
        <v>1</v>
      </c>
      <c r="AJ33" s="44">
        <f>IF(Switzerland!$C33="Yes",1,0)</f>
        <v>1</v>
      </c>
      <c r="AK33" s="44">
        <f>IF(UnitedKingdom!$C33="Yes",1,0)</f>
        <v>1</v>
      </c>
    </row>
    <row r="34" spans="1:37" ht="22.5" x14ac:dyDescent="0.25">
      <c r="A34" s="39" t="s">
        <v>68</v>
      </c>
      <c r="B34" s="33" t="s">
        <v>1084</v>
      </c>
      <c r="C34" s="44">
        <f>IF(Armenia!$C34="Yes",1,0)</f>
        <v>0</v>
      </c>
      <c r="D34" s="44">
        <f>IF(Austria!$C34="Yes",1,0)</f>
        <v>0</v>
      </c>
      <c r="E34" s="44">
        <f>IF(Belgium!$C34="Yes",1,0)</f>
        <v>1</v>
      </c>
      <c r="F34" s="44">
        <f>IF(Bulgaria!$C34="Yes",1,0)</f>
        <v>1</v>
      </c>
      <c r="G34" s="44">
        <f>IF(Croatia!$C34="Yes",1,0)</f>
        <v>0</v>
      </c>
      <c r="H34" s="44">
        <f>IF(Cyprus!$C34="Yes",1,0)</f>
        <v>0</v>
      </c>
      <c r="I34" s="44">
        <f>IF(Czech!$C34="Yes",1,0)</f>
        <v>0</v>
      </c>
      <c r="J34" s="44">
        <f>IF(Denmark!$C34="Yes",1,0)</f>
        <v>0</v>
      </c>
      <c r="K34" s="44">
        <f>IF(Estonia!$C34="Yes",1,0)</f>
        <v>1</v>
      </c>
      <c r="L34" s="44">
        <f>IF(EC!$C34="Yes",1,0)</f>
        <v>1</v>
      </c>
      <c r="M34" s="44">
        <f>IF(Finland!$C34="Yes",1,0)</f>
        <v>0</v>
      </c>
      <c r="N34" s="44">
        <f>IF(France!$C34="Yes",1,0)</f>
        <v>0</v>
      </c>
      <c r="O34" s="44">
        <f>IF(Georgia!$C34="Yes",1,0)</f>
        <v>0</v>
      </c>
      <c r="P34" s="44">
        <f>IF(Germany!$C34="Yes",1,0)</f>
        <v>0</v>
      </c>
      <c r="Q34" s="44">
        <f>IF(Greece!$C34="Yes",1,0)</f>
        <v>0</v>
      </c>
      <c r="R34" s="44">
        <f>IF(Hungary!$C34="Yes",1,0)</f>
        <v>1</v>
      </c>
      <c r="S34" s="44">
        <f>IF(Iceland!$C34="Yes",1,0)</f>
        <v>0</v>
      </c>
      <c r="T34" s="44">
        <f>IF(Ireland!$C34="Yes",1,0)</f>
        <v>1</v>
      </c>
      <c r="U34" s="44">
        <f>IF(Italy!$C34="Yes",1,0)</f>
        <v>1</v>
      </c>
      <c r="V34" s="44">
        <f>IF(Latvia!$C34="Yes",1,0)</f>
        <v>0</v>
      </c>
      <c r="W34" s="44">
        <f>IF(Lithuania!$C34="Yes",1,0)</f>
        <v>1</v>
      </c>
      <c r="X34" s="44">
        <f>IF(Luxembourg!$C34="Yes",1,0)</f>
        <v>1</v>
      </c>
      <c r="Y34" s="44">
        <f>IF(Malta!$C34="Yes",1,0)</f>
        <v>1</v>
      </c>
      <c r="Z34" s="44">
        <f>IF(Netherlands!$C34="Yes",1,0)</f>
        <v>1</v>
      </c>
      <c r="AA34" s="44">
        <f>IF(Norway!$C34="Yes",1,0)</f>
        <v>1</v>
      </c>
      <c r="AB34" s="44">
        <f>IF(Poland!$C34="Yes",1,0)</f>
        <v>0</v>
      </c>
      <c r="AC34" s="44">
        <f>IF(Portugal!$C34="Yes",1,0)</f>
        <v>0</v>
      </c>
      <c r="AD34" s="44">
        <f>IF(Romania!$C34="Yes",1,0)</f>
        <v>0</v>
      </c>
      <c r="AE34" s="44">
        <f>IF(Serbia!$C34="Yes",1,0)</f>
        <v>1</v>
      </c>
      <c r="AF34" s="44">
        <f>IF(Slovakia!$C34="Yes",1,0)</f>
        <v>0</v>
      </c>
      <c r="AG34" s="44">
        <f>IF(Slovenia!$C34="Yes",1,0)</f>
        <v>1</v>
      </c>
      <c r="AH34" s="44">
        <f>IF(Spain!$C34="Yes",1,0)</f>
        <v>0</v>
      </c>
      <c r="AI34" s="44">
        <f>IF(Sweden!$C34="Yes",1,0)</f>
        <v>0</v>
      </c>
      <c r="AJ34" s="44">
        <f>IF(Switzerland!$C34="Yes",1,0)</f>
        <v>0</v>
      </c>
      <c r="AK34" s="44">
        <f>IF(UnitedKingdom!$C34="Yes",1,0)</f>
        <v>1</v>
      </c>
    </row>
    <row r="35" spans="1:37" x14ac:dyDescent="0.25">
      <c r="A35" s="39" t="s">
        <v>70</v>
      </c>
      <c r="B35" s="42" t="s">
        <v>71</v>
      </c>
      <c r="C35" s="43">
        <f t="shared" ref="C35:AK35" si="10">AVERAGE(C36:C38)</f>
        <v>0.66666666666666663</v>
      </c>
      <c r="D35" s="43">
        <f t="shared" si="10"/>
        <v>0.33333333333333331</v>
      </c>
      <c r="E35" s="43">
        <f t="shared" si="10"/>
        <v>1</v>
      </c>
      <c r="F35" s="43">
        <f t="shared" si="10"/>
        <v>0.33333333333333331</v>
      </c>
      <c r="G35" s="43">
        <f t="shared" si="10"/>
        <v>0</v>
      </c>
      <c r="H35" s="43">
        <f t="shared" si="10"/>
        <v>0.33333333333333331</v>
      </c>
      <c r="I35" s="43">
        <f t="shared" si="10"/>
        <v>0.66666666666666663</v>
      </c>
      <c r="J35" s="43">
        <f t="shared" si="10"/>
        <v>0.66666666666666663</v>
      </c>
      <c r="K35" s="43">
        <f t="shared" si="10"/>
        <v>0.66666666666666663</v>
      </c>
      <c r="L35" s="43">
        <f t="shared" si="10"/>
        <v>0.33333333333333331</v>
      </c>
      <c r="M35" s="43">
        <f t="shared" si="10"/>
        <v>0.66666666666666663</v>
      </c>
      <c r="N35" s="43">
        <f t="shared" si="10"/>
        <v>0.66666666666666663</v>
      </c>
      <c r="O35" s="43">
        <f t="shared" si="10"/>
        <v>0.66666666666666663</v>
      </c>
      <c r="P35" s="43">
        <f t="shared" si="10"/>
        <v>1</v>
      </c>
      <c r="Q35" s="43">
        <f t="shared" si="10"/>
        <v>0.33333333333333331</v>
      </c>
      <c r="R35" s="43">
        <f t="shared" si="10"/>
        <v>0.66666666666666663</v>
      </c>
      <c r="S35" s="43">
        <f t="shared" si="10"/>
        <v>0.33333333333333331</v>
      </c>
      <c r="T35" s="43">
        <f t="shared" si="10"/>
        <v>1</v>
      </c>
      <c r="U35" s="43">
        <f t="shared" si="10"/>
        <v>0.66666666666666663</v>
      </c>
      <c r="V35" s="43">
        <f t="shared" si="10"/>
        <v>0.66666666666666663</v>
      </c>
      <c r="W35" s="43">
        <f t="shared" si="10"/>
        <v>1</v>
      </c>
      <c r="X35" s="43">
        <f t="shared" si="10"/>
        <v>0</v>
      </c>
      <c r="Y35" s="43">
        <f t="shared" si="10"/>
        <v>1</v>
      </c>
      <c r="Z35" s="43">
        <f t="shared" si="10"/>
        <v>0.66666666666666663</v>
      </c>
      <c r="AA35" s="43">
        <f t="shared" si="10"/>
        <v>0.33333333333333331</v>
      </c>
      <c r="AB35" s="43">
        <f t="shared" si="10"/>
        <v>0.66666666666666663</v>
      </c>
      <c r="AC35" s="43">
        <f t="shared" si="10"/>
        <v>0.66666666666666663</v>
      </c>
      <c r="AD35" s="43">
        <f t="shared" si="10"/>
        <v>0.66666666666666663</v>
      </c>
      <c r="AE35" s="43">
        <f t="shared" si="10"/>
        <v>1</v>
      </c>
      <c r="AF35" s="43">
        <f t="shared" si="10"/>
        <v>0.66666666666666663</v>
      </c>
      <c r="AG35" s="43">
        <f t="shared" si="10"/>
        <v>1</v>
      </c>
      <c r="AH35" s="43">
        <f t="shared" si="10"/>
        <v>0</v>
      </c>
      <c r="AI35" s="43">
        <f t="shared" si="10"/>
        <v>0.33333333333333331</v>
      </c>
      <c r="AJ35" s="43">
        <f t="shared" si="10"/>
        <v>0.66666666666666663</v>
      </c>
      <c r="AK35" s="43">
        <f t="shared" si="10"/>
        <v>1</v>
      </c>
    </row>
    <row r="36" spans="1:37" x14ac:dyDescent="0.25">
      <c r="A36" s="39" t="s">
        <v>72</v>
      </c>
      <c r="B36" s="33" t="s">
        <v>73</v>
      </c>
      <c r="C36" s="44">
        <f>IF(Armenia!$C36="Yes",1,0)</f>
        <v>1</v>
      </c>
      <c r="D36" s="44">
        <f>IF(Austria!$C36="Yes",1,0)</f>
        <v>0</v>
      </c>
      <c r="E36" s="44">
        <f>IF(Belgium!$C36="Yes",1,0)</f>
        <v>1</v>
      </c>
      <c r="F36" s="44">
        <f>IF(Bulgaria!$C36="Yes",1,0)</f>
        <v>0</v>
      </c>
      <c r="G36" s="44">
        <f>IF(Croatia!$C36="Yes",1,0)</f>
        <v>0</v>
      </c>
      <c r="H36" s="44">
        <f>IF(Cyprus!$C36="Yes",1,0)</f>
        <v>0</v>
      </c>
      <c r="I36" s="44">
        <f>IF(Czech!$C36="Yes",1,0)</f>
        <v>1</v>
      </c>
      <c r="J36" s="44">
        <f>IF(Denmark!$C36="Yes",1,0)</f>
        <v>1</v>
      </c>
      <c r="K36" s="44">
        <f>IF(Estonia!$C36="Yes",1,0)</f>
        <v>1</v>
      </c>
      <c r="L36" s="44">
        <f>IF(EC!$C36="Yes",1,0)</f>
        <v>0</v>
      </c>
      <c r="M36" s="44">
        <f>IF(Finland!$C36="Yes",1,0)</f>
        <v>1</v>
      </c>
      <c r="N36" s="44">
        <f>IF(France!$C36="Yes",1,0)</f>
        <v>0</v>
      </c>
      <c r="O36" s="44">
        <f>IF(Georgia!$C36="Yes",1,0)</f>
        <v>1</v>
      </c>
      <c r="P36" s="44">
        <f>IF(Germany!$C36="Yes",1,0)</f>
        <v>1</v>
      </c>
      <c r="Q36" s="44">
        <f>IF(Greece!$C36="Yes",1,0)</f>
        <v>1</v>
      </c>
      <c r="R36" s="44">
        <f>IF(Hungary!$C36="Yes",1,0)</f>
        <v>0</v>
      </c>
      <c r="S36" s="44">
        <f>IF(Iceland!$C36="Yes",1,0)</f>
        <v>0</v>
      </c>
      <c r="T36" s="44">
        <f>IF(Ireland!$C36="Yes",1,0)</f>
        <v>1</v>
      </c>
      <c r="U36" s="44">
        <f>IF(Italy!$C36="Yes",1,0)</f>
        <v>0</v>
      </c>
      <c r="V36" s="44">
        <f>IF(Latvia!$C36="Yes",1,0)</f>
        <v>1</v>
      </c>
      <c r="W36" s="44">
        <f>IF(Lithuania!$C36="Yes",1,0)</f>
        <v>1</v>
      </c>
      <c r="X36" s="44">
        <f>IF(Luxembourg!$C36="Yes",1,0)</f>
        <v>0</v>
      </c>
      <c r="Y36" s="44">
        <f>IF(Malta!$C36="Yes",1,0)</f>
        <v>1</v>
      </c>
      <c r="Z36" s="44">
        <f>IF(Netherlands!$C36="Yes",1,0)</f>
        <v>1</v>
      </c>
      <c r="AA36" s="44">
        <f>IF(Norway!$C36="Yes",1,0)</f>
        <v>1</v>
      </c>
      <c r="AB36" s="44">
        <f>IF(Poland!$C36="Yes",1,0)</f>
        <v>1</v>
      </c>
      <c r="AC36" s="44">
        <f>IF(Portugal!$C36="Yes",1,0)</f>
        <v>0</v>
      </c>
      <c r="AD36" s="44">
        <f>IF(Romania!$C36="Yes",1,0)</f>
        <v>1</v>
      </c>
      <c r="AE36" s="44">
        <f>IF(Serbia!$C36="Yes",1,0)</f>
        <v>1</v>
      </c>
      <c r="AF36" s="44">
        <f>IF(Slovakia!$C36="Yes",1,0)</f>
        <v>1</v>
      </c>
      <c r="AG36" s="44">
        <f>IF(Slovenia!$C36="Yes",1,0)</f>
        <v>1</v>
      </c>
      <c r="AH36" s="44">
        <f>IF(Spain!$C36="Yes",1,0)</f>
        <v>0</v>
      </c>
      <c r="AI36" s="44">
        <f>IF(Sweden!$C36="Yes",1,0)</f>
        <v>0</v>
      </c>
      <c r="AJ36" s="44">
        <f>IF(Switzerland!$C36="Yes",1,0)</f>
        <v>0</v>
      </c>
      <c r="AK36" s="44">
        <f>IF(UnitedKingdom!$C36="Yes",1,0)</f>
        <v>1</v>
      </c>
    </row>
    <row r="37" spans="1:37" ht="22.5" x14ac:dyDescent="0.25">
      <c r="A37" s="39" t="s">
        <v>74</v>
      </c>
      <c r="B37" s="33" t="s">
        <v>75</v>
      </c>
      <c r="C37" s="44">
        <f>IF(Armenia!$C37="Yes",1,0)</f>
        <v>0</v>
      </c>
      <c r="D37" s="44">
        <f>IF(Austria!$C37="Yes",1,0)</f>
        <v>0</v>
      </c>
      <c r="E37" s="44">
        <f>IF(Belgium!$C37="Yes",1,0)</f>
        <v>1</v>
      </c>
      <c r="F37" s="44">
        <f>IF(Bulgaria!$C37="Yes",1,0)</f>
        <v>0</v>
      </c>
      <c r="G37" s="44">
        <f>IF(Croatia!$C37="Yes",1,0)</f>
        <v>0</v>
      </c>
      <c r="H37" s="44">
        <f>IF(Cyprus!$C37="Yes",1,0)</f>
        <v>0</v>
      </c>
      <c r="I37" s="44">
        <f>IF(Czech!$C37="Yes",1,0)</f>
        <v>0</v>
      </c>
      <c r="J37" s="44">
        <f>IF(Denmark!$C37="Yes",1,0)</f>
        <v>0</v>
      </c>
      <c r="K37" s="44">
        <f>IF(Estonia!$C37="Yes",1,0)</f>
        <v>0</v>
      </c>
      <c r="L37" s="44">
        <f>IF(EC!$C37="Yes",1,0)</f>
        <v>0</v>
      </c>
      <c r="M37" s="44">
        <f>IF(Finland!$C37="Yes",1,0)</f>
        <v>0</v>
      </c>
      <c r="N37" s="44">
        <f>IF(France!$C37="Yes",1,0)</f>
        <v>1</v>
      </c>
      <c r="O37" s="44">
        <f>IF(Georgia!$C37="Yes",1,0)</f>
        <v>0</v>
      </c>
      <c r="P37" s="44">
        <f>IF(Germany!$C37="Yes",1,0)</f>
        <v>1</v>
      </c>
      <c r="Q37" s="44">
        <f>IF(Greece!$C37="Yes",1,0)</f>
        <v>0</v>
      </c>
      <c r="R37" s="44">
        <f>IF(Hungary!$C37="Yes",1,0)</f>
        <v>1</v>
      </c>
      <c r="S37" s="44">
        <f>IF(Iceland!$C37="Yes",1,0)</f>
        <v>1</v>
      </c>
      <c r="T37" s="44">
        <f>IF(Ireland!$C37="Yes",1,0)</f>
        <v>1</v>
      </c>
      <c r="U37" s="44">
        <f>IF(Italy!$C37="Yes",1,0)</f>
        <v>1</v>
      </c>
      <c r="V37" s="44">
        <f>IF(Latvia!$C37="Yes",1,0)</f>
        <v>0</v>
      </c>
      <c r="W37" s="44">
        <f>IF(Lithuania!$C37="Yes",1,0)</f>
        <v>1</v>
      </c>
      <c r="X37" s="44">
        <f>IF(Luxembourg!$C37="Yes",1,0)</f>
        <v>0</v>
      </c>
      <c r="Y37" s="44">
        <f>IF(Malta!$C37="Yes",1,0)</f>
        <v>1</v>
      </c>
      <c r="Z37" s="44">
        <f>IF(Netherlands!$C37="Yes",1,0)</f>
        <v>0</v>
      </c>
      <c r="AA37" s="44">
        <f>IF(Norway!$C37="Yes",1,0)</f>
        <v>0</v>
      </c>
      <c r="AB37" s="44">
        <f>IF(Poland!$C37="Yes",1,0)</f>
        <v>0</v>
      </c>
      <c r="AC37" s="44">
        <f>IF(Portugal!$C37="Yes",1,0)</f>
        <v>1</v>
      </c>
      <c r="AD37" s="44">
        <f>IF(Romania!$C37="Yes",1,0)</f>
        <v>0</v>
      </c>
      <c r="AE37" s="44">
        <f>IF(Serbia!$C37="Yes",1,0)</f>
        <v>1</v>
      </c>
      <c r="AF37" s="44">
        <f>IF(Slovakia!$C37="Yes",1,0)</f>
        <v>0</v>
      </c>
      <c r="AG37" s="44">
        <f>IF(Slovenia!$C37="Yes",1,0)</f>
        <v>1</v>
      </c>
      <c r="AH37" s="44">
        <f>IF(Spain!$C37="Yes",1,0)</f>
        <v>0</v>
      </c>
      <c r="AI37" s="44">
        <f>IF(Sweden!$C37="Yes",1,0)</f>
        <v>0</v>
      </c>
      <c r="AJ37" s="44">
        <f>IF(Switzerland!$C37="Yes",1,0)</f>
        <v>1</v>
      </c>
      <c r="AK37" s="44">
        <f>IF(UnitedKingdom!$C37="Yes",1,0)</f>
        <v>1</v>
      </c>
    </row>
    <row r="38" spans="1:37" x14ac:dyDescent="0.25">
      <c r="A38" s="39" t="s">
        <v>76</v>
      </c>
      <c r="B38" s="50" t="s">
        <v>77</v>
      </c>
      <c r="C38" s="44">
        <f>IF(Armenia!$C38="Yes",1,0)</f>
        <v>1</v>
      </c>
      <c r="D38" s="44">
        <f>IF(Austria!$C38="Yes",1,0)</f>
        <v>1</v>
      </c>
      <c r="E38" s="44">
        <f>IF(Belgium!$C38="Yes",1,0)</f>
        <v>1</v>
      </c>
      <c r="F38" s="44">
        <f>IF(Bulgaria!$C38="Yes",1,0)</f>
        <v>1</v>
      </c>
      <c r="G38" s="44">
        <f>IF(Croatia!$C38="Yes",1,0)</f>
        <v>0</v>
      </c>
      <c r="H38" s="44">
        <f>IF(Cyprus!$C38="Yes",1,0)</f>
        <v>1</v>
      </c>
      <c r="I38" s="44">
        <f>IF(Czech!$C38="Yes",1,0)</f>
        <v>1</v>
      </c>
      <c r="J38" s="44">
        <f>IF(Denmark!$C38="Yes",1,0)</f>
        <v>1</v>
      </c>
      <c r="K38" s="44">
        <f>IF(Estonia!$C38="Yes",1,0)</f>
        <v>1</v>
      </c>
      <c r="L38" s="44">
        <f>IF(EC!$C38="Yes",1,0)</f>
        <v>1</v>
      </c>
      <c r="M38" s="44">
        <f>IF(Finland!$C38="Yes",1,0)</f>
        <v>1</v>
      </c>
      <c r="N38" s="44">
        <f>IF(France!$C38="Yes",1,0)</f>
        <v>1</v>
      </c>
      <c r="O38" s="44">
        <f>IF(Georgia!$C38="Yes",1,0)</f>
        <v>1</v>
      </c>
      <c r="P38" s="44">
        <f>IF(Germany!$C38="Yes",1,0)</f>
        <v>1</v>
      </c>
      <c r="Q38" s="44">
        <f>IF(Greece!$C38="Yes",1,0)</f>
        <v>0</v>
      </c>
      <c r="R38" s="44">
        <f>IF(Hungary!$C38="Yes",1,0)</f>
        <v>1</v>
      </c>
      <c r="S38" s="44">
        <f>IF(Iceland!$C38="Yes",1,0)</f>
        <v>0</v>
      </c>
      <c r="T38" s="44">
        <f>IF(Ireland!$C38="Yes",1,0)</f>
        <v>1</v>
      </c>
      <c r="U38" s="44">
        <f>IF(Italy!$C38="Yes",1,0)</f>
        <v>1</v>
      </c>
      <c r="V38" s="44">
        <f>IF(Latvia!$C38="Yes",1,0)</f>
        <v>1</v>
      </c>
      <c r="W38" s="44">
        <f>IF(Lithuania!$C38="Yes",1,0)</f>
        <v>1</v>
      </c>
      <c r="X38" s="44">
        <f>IF(Luxembourg!$C38="Yes",1,0)</f>
        <v>0</v>
      </c>
      <c r="Y38" s="44">
        <f>IF(Malta!$C38="Yes",1,0)</f>
        <v>1</v>
      </c>
      <c r="Z38" s="44">
        <f>IF(Netherlands!$C38="Yes",1,0)</f>
        <v>1</v>
      </c>
      <c r="AA38" s="44">
        <f>IF(Norway!$C38="Yes",1,0)</f>
        <v>0</v>
      </c>
      <c r="AB38" s="44">
        <f>IF(Poland!$C38="Yes",1,0)</f>
        <v>1</v>
      </c>
      <c r="AC38" s="44">
        <f>IF(Portugal!$C38="Yes",1,0)</f>
        <v>1</v>
      </c>
      <c r="AD38" s="44">
        <f>IF(Romania!$C38="Yes",1,0)</f>
        <v>1</v>
      </c>
      <c r="AE38" s="44">
        <f>IF(Serbia!$C38="Yes",1,0)</f>
        <v>1</v>
      </c>
      <c r="AF38" s="44">
        <f>IF(Slovakia!$C38="Yes",1,0)</f>
        <v>1</v>
      </c>
      <c r="AG38" s="44">
        <f>IF(Slovenia!$C38="Yes",1,0)</f>
        <v>1</v>
      </c>
      <c r="AH38" s="44">
        <f>IF(Spain!$C38="Yes",1,0)</f>
        <v>0</v>
      </c>
      <c r="AI38" s="44">
        <f>IF(Sweden!$C38="Yes",1,0)</f>
        <v>1</v>
      </c>
      <c r="AJ38" s="44">
        <f>IF(Switzerland!$C38="Yes",1,0)</f>
        <v>1</v>
      </c>
      <c r="AK38" s="44">
        <f>IF(UnitedKingdom!$C38="Yes",1,0)</f>
        <v>1</v>
      </c>
    </row>
    <row r="39" spans="1:37" x14ac:dyDescent="0.25">
      <c r="A39" s="39" t="s">
        <v>78</v>
      </c>
      <c r="B39" s="40" t="s">
        <v>79</v>
      </c>
      <c r="C39" s="47">
        <f t="shared" ref="C39:AK39" si="11">AVERAGE(C40:C42)</f>
        <v>1</v>
      </c>
      <c r="D39" s="47">
        <f t="shared" si="11"/>
        <v>0</v>
      </c>
      <c r="E39" s="47">
        <f t="shared" si="11"/>
        <v>0</v>
      </c>
      <c r="F39" s="47">
        <f t="shared" si="11"/>
        <v>0.66666666666666663</v>
      </c>
      <c r="G39" s="47">
        <f t="shared" si="11"/>
        <v>0.33333333333333331</v>
      </c>
      <c r="H39" s="47">
        <f t="shared" si="11"/>
        <v>0</v>
      </c>
      <c r="I39" s="47">
        <f t="shared" si="11"/>
        <v>0</v>
      </c>
      <c r="J39" s="47">
        <f t="shared" si="11"/>
        <v>0</v>
      </c>
      <c r="K39" s="47">
        <f t="shared" si="11"/>
        <v>0.33333333333333331</v>
      </c>
      <c r="L39" s="47">
        <f t="shared" si="11"/>
        <v>0</v>
      </c>
      <c r="M39" s="47">
        <f t="shared" si="11"/>
        <v>1</v>
      </c>
      <c r="N39" s="47">
        <f t="shared" si="11"/>
        <v>0</v>
      </c>
      <c r="O39" s="47">
        <f t="shared" si="11"/>
        <v>0.66666666666666663</v>
      </c>
      <c r="P39" s="47">
        <f t="shared" si="11"/>
        <v>0</v>
      </c>
      <c r="Q39" s="47">
        <f t="shared" si="11"/>
        <v>0</v>
      </c>
      <c r="R39" s="47">
        <f t="shared" si="11"/>
        <v>0</v>
      </c>
      <c r="S39" s="47">
        <f t="shared" si="11"/>
        <v>0.33333333333333331</v>
      </c>
      <c r="T39" s="47">
        <f t="shared" si="11"/>
        <v>0</v>
      </c>
      <c r="U39" s="47">
        <f t="shared" si="11"/>
        <v>0</v>
      </c>
      <c r="V39" s="47">
        <f t="shared" si="11"/>
        <v>0</v>
      </c>
      <c r="W39" s="47">
        <f t="shared" si="11"/>
        <v>0</v>
      </c>
      <c r="X39" s="47">
        <f t="shared" si="11"/>
        <v>0</v>
      </c>
      <c r="Y39" s="47">
        <f t="shared" si="11"/>
        <v>1</v>
      </c>
      <c r="Z39" s="47">
        <f t="shared" si="11"/>
        <v>0</v>
      </c>
      <c r="AA39" s="47">
        <f t="shared" si="11"/>
        <v>0.33333333333333331</v>
      </c>
      <c r="AB39" s="47">
        <f t="shared" si="11"/>
        <v>0.66666666666666663</v>
      </c>
      <c r="AC39" s="47">
        <f t="shared" si="11"/>
        <v>0</v>
      </c>
      <c r="AD39" s="47">
        <f t="shared" si="11"/>
        <v>0.33333333333333331</v>
      </c>
      <c r="AE39" s="47">
        <f t="shared" si="11"/>
        <v>0.33333333333333331</v>
      </c>
      <c r="AF39" s="47">
        <f t="shared" si="11"/>
        <v>0.66666666666666663</v>
      </c>
      <c r="AG39" s="47">
        <f t="shared" si="11"/>
        <v>0.33333333333333331</v>
      </c>
      <c r="AH39" s="47">
        <f t="shared" si="11"/>
        <v>0</v>
      </c>
      <c r="AI39" s="47">
        <f t="shared" si="11"/>
        <v>0</v>
      </c>
      <c r="AJ39" s="47">
        <f t="shared" si="11"/>
        <v>0</v>
      </c>
      <c r="AK39" s="47">
        <f t="shared" si="11"/>
        <v>0.66666666666666663</v>
      </c>
    </row>
    <row r="40" spans="1:37" x14ac:dyDescent="0.25">
      <c r="A40" s="39" t="s">
        <v>80</v>
      </c>
      <c r="B40" s="33" t="s">
        <v>81</v>
      </c>
      <c r="C40" s="44">
        <f>IF(Armenia!$C40="Yes",1,0)</f>
        <v>1</v>
      </c>
      <c r="D40" s="44">
        <f>IF(Austria!$C40="Yes",1,0)</f>
        <v>0</v>
      </c>
      <c r="E40" s="44">
        <f>IF(Belgium!$C40="Yes",1,0)</f>
        <v>0</v>
      </c>
      <c r="F40" s="44">
        <f>IF(Bulgaria!$C40="Yes",1,0)</f>
        <v>1</v>
      </c>
      <c r="G40" s="44">
        <f>IF(Croatia!$C40="Yes",1,0)</f>
        <v>0</v>
      </c>
      <c r="H40" s="44">
        <f>IF(Cyprus!$C40="Yes",1,0)</f>
        <v>0</v>
      </c>
      <c r="I40" s="44">
        <f>IF(Czech!$C40="Yes",1,0)</f>
        <v>0</v>
      </c>
      <c r="J40" s="44">
        <f>IF(Denmark!$C40="Yes",1,0)</f>
        <v>0</v>
      </c>
      <c r="K40" s="44">
        <f>IF(Estonia!$C40="Yes",1,0)</f>
        <v>0</v>
      </c>
      <c r="L40" s="44">
        <f>IF(EC!$C40="Yes",1,0)</f>
        <v>0</v>
      </c>
      <c r="M40" s="44">
        <f>IF(Finland!$C40="Yes",1,0)</f>
        <v>1</v>
      </c>
      <c r="N40" s="44">
        <f>IF(France!$C40="Yes",1,0)</f>
        <v>0</v>
      </c>
      <c r="O40" s="44">
        <f>IF(Georgia!$C40="Yes",1,0)</f>
        <v>0</v>
      </c>
      <c r="P40" s="44">
        <f>IF(Germany!$C40="Yes",1,0)</f>
        <v>0</v>
      </c>
      <c r="Q40" s="44">
        <f>IF(Greece!$C40="Yes",1,0)</f>
        <v>0</v>
      </c>
      <c r="R40" s="44">
        <f>IF(Hungary!$C40="Yes",1,0)</f>
        <v>0</v>
      </c>
      <c r="S40" s="44">
        <f>IF(Iceland!$C40="Yes",1,0)</f>
        <v>1</v>
      </c>
      <c r="T40" s="44">
        <f>IF(Ireland!$C40="Yes",1,0)</f>
        <v>0</v>
      </c>
      <c r="U40" s="44">
        <f>IF(Italy!$C40="Yes",1,0)</f>
        <v>0</v>
      </c>
      <c r="V40" s="44">
        <f>IF(Latvia!$C40="Yes",1,0)</f>
        <v>0</v>
      </c>
      <c r="W40" s="44">
        <f>IF(Lithuania!$C40="Yes",1,0)</f>
        <v>0</v>
      </c>
      <c r="X40" s="44">
        <f>IF(Luxembourg!$C40="Yes",1,0)</f>
        <v>0</v>
      </c>
      <c r="Y40" s="44">
        <f>IF(Malta!$C40="Yes",1,0)</f>
        <v>1</v>
      </c>
      <c r="Z40" s="44">
        <f>IF(Netherlands!$C40="Yes",1,0)</f>
        <v>0</v>
      </c>
      <c r="AA40" s="44">
        <f>IF(Norway!$C40="Yes",1,0)</f>
        <v>0</v>
      </c>
      <c r="AB40" s="44">
        <f>IF(Poland!$C40="Yes",1,0)</f>
        <v>0</v>
      </c>
      <c r="AC40" s="44">
        <f>IF(Portugal!$C40="Yes",1,0)</f>
        <v>0</v>
      </c>
      <c r="AD40" s="44">
        <f>IF(Romania!$C40="Yes",1,0)</f>
        <v>1</v>
      </c>
      <c r="AE40" s="44">
        <f>IF(Serbia!$C40="Yes",1,0)</f>
        <v>0</v>
      </c>
      <c r="AF40" s="44">
        <f>IF(Slovakia!$C40="Yes",1,0)</f>
        <v>1</v>
      </c>
      <c r="AG40" s="44">
        <f>IF(Slovenia!$C40="Yes",1,0)</f>
        <v>0</v>
      </c>
      <c r="AH40" s="44">
        <f>IF(Spain!$C40="Yes",1,0)</f>
        <v>0</v>
      </c>
      <c r="AI40" s="44">
        <f>IF(Sweden!$C40="Yes",1,0)</f>
        <v>0</v>
      </c>
      <c r="AJ40" s="44">
        <f>IF(Switzerland!$C40="Yes",1,0)</f>
        <v>0</v>
      </c>
      <c r="AK40" s="44">
        <f>IF(UnitedKingdom!$C40="Yes",1,0)</f>
        <v>1</v>
      </c>
    </row>
    <row r="41" spans="1:37" x14ac:dyDescent="0.25">
      <c r="A41" s="39" t="s">
        <v>82</v>
      </c>
      <c r="B41" s="33" t="s">
        <v>83</v>
      </c>
      <c r="C41" s="44">
        <f>IF(Armenia!$C41="Yes",1,0)</f>
        <v>1</v>
      </c>
      <c r="D41" s="44">
        <f>IF(Austria!$C41="Yes",1,0)</f>
        <v>0</v>
      </c>
      <c r="E41" s="44">
        <f>IF(Belgium!$C41="Yes",1,0)</f>
        <v>0</v>
      </c>
      <c r="F41" s="44">
        <f>IF(Bulgaria!$C41="Yes",1,0)</f>
        <v>1</v>
      </c>
      <c r="G41" s="44">
        <f>IF(Croatia!$C41="Yes",1,0)</f>
        <v>1</v>
      </c>
      <c r="H41" s="44">
        <f>IF(Cyprus!$C41="Yes",1,0)</f>
        <v>0</v>
      </c>
      <c r="I41" s="44">
        <f>IF(Czech!$C41="Yes",1,0)</f>
        <v>0</v>
      </c>
      <c r="J41" s="44">
        <f>IF(Denmark!$C41="Yes",1,0)</f>
        <v>0</v>
      </c>
      <c r="K41" s="44">
        <f>IF(Estonia!$C41="Yes",1,0)</f>
        <v>1</v>
      </c>
      <c r="L41" s="44">
        <f>IF(EC!$C41="Yes",1,0)</f>
        <v>0</v>
      </c>
      <c r="M41" s="44">
        <f>IF(Finland!$C41="Yes",1,0)</f>
        <v>1</v>
      </c>
      <c r="N41" s="44">
        <f>IF(France!$C41="Yes",1,0)</f>
        <v>0</v>
      </c>
      <c r="O41" s="44">
        <f>IF(Georgia!$C41="Yes",1,0)</f>
        <v>1</v>
      </c>
      <c r="P41" s="44">
        <f>IF(Germany!$C41="Yes",1,0)</f>
        <v>0</v>
      </c>
      <c r="Q41" s="44">
        <f>IF(Greece!$C41="Yes",1,0)</f>
        <v>0</v>
      </c>
      <c r="R41" s="44">
        <f>IF(Hungary!$C41="Yes",1,0)</f>
        <v>0</v>
      </c>
      <c r="S41" s="44">
        <f>IF(Iceland!$C41="Yes",1,0)</f>
        <v>0</v>
      </c>
      <c r="T41" s="44">
        <f>IF(Ireland!$C41="Yes",1,0)</f>
        <v>0</v>
      </c>
      <c r="U41" s="44">
        <f>IF(Italy!$C41="Yes",1,0)</f>
        <v>0</v>
      </c>
      <c r="V41" s="44">
        <f>IF(Latvia!$C41="Yes",1,0)</f>
        <v>0</v>
      </c>
      <c r="W41" s="44">
        <f>IF(Lithuania!$C41="Yes",1,0)</f>
        <v>0</v>
      </c>
      <c r="X41" s="44">
        <f>IF(Luxembourg!$C41="Yes",1,0)</f>
        <v>0</v>
      </c>
      <c r="Y41" s="44">
        <f>IF(Malta!$C41="Yes",1,0)</f>
        <v>1</v>
      </c>
      <c r="Z41" s="44">
        <f>IF(Netherlands!$C41="Yes",1,0)</f>
        <v>0</v>
      </c>
      <c r="AA41" s="44">
        <f>IF(Norway!$C41="Yes",1,0)</f>
        <v>1</v>
      </c>
      <c r="AB41" s="44">
        <f>IF(Poland!$C41="Yes",1,0)</f>
        <v>1</v>
      </c>
      <c r="AC41" s="44">
        <f>IF(Portugal!$C41="Yes",1,0)</f>
        <v>0</v>
      </c>
      <c r="AD41" s="44">
        <f>IF(Romania!$C41="Yes",1,0)</f>
        <v>0</v>
      </c>
      <c r="AE41" s="44">
        <f>IF(Serbia!$C41="Yes",1,0)</f>
        <v>1</v>
      </c>
      <c r="AF41" s="44">
        <f>IF(Slovakia!$C41="Yes",1,0)</f>
        <v>1</v>
      </c>
      <c r="AG41" s="44">
        <f>IF(Slovenia!$C41="Yes",1,0)</f>
        <v>1</v>
      </c>
      <c r="AH41" s="44">
        <f>IF(Spain!$C41="Yes",1,0)</f>
        <v>0</v>
      </c>
      <c r="AI41" s="44">
        <f>IF(Sweden!$C41="Yes",1,0)</f>
        <v>0</v>
      </c>
      <c r="AJ41" s="44">
        <f>IF(Switzerland!$C41="Yes",1,0)</f>
        <v>0</v>
      </c>
      <c r="AK41" s="44">
        <f>IF(UnitedKingdom!$C41="Yes",1,0)</f>
        <v>1</v>
      </c>
    </row>
    <row r="42" spans="1:37" x14ac:dyDescent="0.25">
      <c r="A42" s="39" t="s">
        <v>84</v>
      </c>
      <c r="B42" s="33" t="s">
        <v>85</v>
      </c>
      <c r="C42" s="44">
        <f>IF(Armenia!$C42="Yes",1,0)</f>
        <v>1</v>
      </c>
      <c r="D42" s="44">
        <f>IF(Austria!$C42="Yes",1,0)</f>
        <v>0</v>
      </c>
      <c r="E42" s="44">
        <f>IF(Belgium!$C42="Yes",1,0)</f>
        <v>0</v>
      </c>
      <c r="F42" s="44">
        <f>IF(Bulgaria!$C42="Yes",1,0)</f>
        <v>0</v>
      </c>
      <c r="G42" s="44">
        <f>IF(Croatia!$C42="Yes",1,0)</f>
        <v>0</v>
      </c>
      <c r="H42" s="44">
        <f>IF(Cyprus!$C42="Yes",1,0)</f>
        <v>0</v>
      </c>
      <c r="I42" s="44">
        <f>IF(Czech!$C42="Yes",1,0)</f>
        <v>0</v>
      </c>
      <c r="J42" s="44">
        <f>IF(Denmark!$C42="Yes",1,0)</f>
        <v>0</v>
      </c>
      <c r="K42" s="44">
        <f>IF(Estonia!$C42="Yes",1,0)</f>
        <v>0</v>
      </c>
      <c r="L42" s="44">
        <f>IF(EC!$C42="Yes",1,0)</f>
        <v>0</v>
      </c>
      <c r="M42" s="44">
        <f>IF(Finland!$C42="Yes",1,0)</f>
        <v>1</v>
      </c>
      <c r="N42" s="44">
        <f>IF(France!$C42="Yes",1,0)</f>
        <v>0</v>
      </c>
      <c r="O42" s="44">
        <f>IF(Georgia!$C42="Yes",1,0)</f>
        <v>1</v>
      </c>
      <c r="P42" s="44">
        <f>IF(Germany!$C42="Yes",1,0)</f>
        <v>0</v>
      </c>
      <c r="Q42" s="44">
        <f>IF(Greece!$C42="Yes",1,0)</f>
        <v>0</v>
      </c>
      <c r="R42" s="44">
        <f>IF(Hungary!$C42="Yes",1,0)</f>
        <v>0</v>
      </c>
      <c r="S42" s="44">
        <f>IF(Iceland!$C42="Yes",1,0)</f>
        <v>0</v>
      </c>
      <c r="T42" s="44">
        <f>IF(Ireland!$C42="Yes",1,0)</f>
        <v>0</v>
      </c>
      <c r="U42" s="44">
        <f>IF(Italy!$C42="Yes",1,0)</f>
        <v>0</v>
      </c>
      <c r="V42" s="44">
        <f>IF(Latvia!$C42="Yes",1,0)</f>
        <v>0</v>
      </c>
      <c r="W42" s="44">
        <f>IF(Lithuania!$C42="Yes",1,0)</f>
        <v>0</v>
      </c>
      <c r="X42" s="44">
        <f>IF(Luxembourg!$C42="Yes",1,0)</f>
        <v>0</v>
      </c>
      <c r="Y42" s="44">
        <f>IF(Malta!$C42="Yes",1,0)</f>
        <v>1</v>
      </c>
      <c r="Z42" s="44">
        <f>IF(Netherlands!$C42="Yes",1,0)</f>
        <v>0</v>
      </c>
      <c r="AA42" s="44">
        <f>IF(Norway!$C42="Yes",1,0)</f>
        <v>0</v>
      </c>
      <c r="AB42" s="44">
        <f>IF(Poland!$C42="Yes",1,0)</f>
        <v>1</v>
      </c>
      <c r="AC42" s="44">
        <f>IF(Portugal!$C42="Yes",1,0)</f>
        <v>0</v>
      </c>
      <c r="AD42" s="44">
        <f>IF(Romania!$C42="Yes",1,0)</f>
        <v>0</v>
      </c>
      <c r="AE42" s="44">
        <f>IF(Serbia!$C42="Yes",1,0)</f>
        <v>0</v>
      </c>
      <c r="AF42" s="44">
        <f>IF(Slovakia!$C42="Yes",1,0)</f>
        <v>0</v>
      </c>
      <c r="AG42" s="44">
        <f>IF(Slovenia!$C42="Yes",1,0)</f>
        <v>0</v>
      </c>
      <c r="AH42" s="44">
        <f>IF(Spain!$C42="Yes",1,0)</f>
        <v>0</v>
      </c>
      <c r="AI42" s="44">
        <f>IF(Sweden!$C42="Yes",1,0)</f>
        <v>0</v>
      </c>
      <c r="AJ42" s="44">
        <f>IF(Switzerland!$C42="Yes",1,0)</f>
        <v>0</v>
      </c>
      <c r="AK42" s="44">
        <f>IF(UnitedKingdom!$C42="Yes",1,0)</f>
        <v>0</v>
      </c>
    </row>
    <row r="43" spans="1:37" x14ac:dyDescent="0.25">
      <c r="A43" s="39" t="s">
        <v>86</v>
      </c>
      <c r="B43" s="40" t="s">
        <v>87</v>
      </c>
      <c r="C43" s="47">
        <f t="shared" ref="C43:AK43" si="12">AVERAGE(C44:C49)</f>
        <v>0.33333333333333331</v>
      </c>
      <c r="D43" s="47">
        <f t="shared" si="12"/>
        <v>0</v>
      </c>
      <c r="E43" s="47">
        <f t="shared" si="12"/>
        <v>0</v>
      </c>
      <c r="F43" s="47">
        <f t="shared" si="12"/>
        <v>0.5</v>
      </c>
      <c r="G43" s="47">
        <f t="shared" si="12"/>
        <v>0.16666666666666666</v>
      </c>
      <c r="H43" s="47">
        <f t="shared" si="12"/>
        <v>0</v>
      </c>
      <c r="I43" s="47">
        <f t="shared" si="12"/>
        <v>0.16666666666666666</v>
      </c>
      <c r="J43" s="47">
        <f t="shared" si="12"/>
        <v>0</v>
      </c>
      <c r="K43" s="47">
        <f t="shared" si="12"/>
        <v>0.83333333333333337</v>
      </c>
      <c r="L43" s="47">
        <f t="shared" si="12"/>
        <v>0.16666666666666666</v>
      </c>
      <c r="M43" s="47">
        <f t="shared" si="12"/>
        <v>0.5</v>
      </c>
      <c r="N43" s="47">
        <f t="shared" si="12"/>
        <v>0.33333333333333331</v>
      </c>
      <c r="O43" s="47">
        <f t="shared" si="12"/>
        <v>0.16666666666666666</v>
      </c>
      <c r="P43" s="47">
        <f t="shared" si="12"/>
        <v>0</v>
      </c>
      <c r="Q43" s="47">
        <f t="shared" si="12"/>
        <v>0</v>
      </c>
      <c r="R43" s="47">
        <f t="shared" si="12"/>
        <v>0.33333333333333331</v>
      </c>
      <c r="S43" s="47">
        <f t="shared" si="12"/>
        <v>0.16666666666666666</v>
      </c>
      <c r="T43" s="47">
        <f t="shared" si="12"/>
        <v>0.5</v>
      </c>
      <c r="U43" s="47">
        <f t="shared" si="12"/>
        <v>0.5</v>
      </c>
      <c r="V43" s="47">
        <f t="shared" si="12"/>
        <v>0</v>
      </c>
      <c r="W43" s="47">
        <f t="shared" si="12"/>
        <v>0.16666666666666666</v>
      </c>
      <c r="X43" s="47">
        <f t="shared" si="12"/>
        <v>0</v>
      </c>
      <c r="Y43" s="47">
        <f t="shared" si="12"/>
        <v>0.5</v>
      </c>
      <c r="Z43" s="47">
        <f t="shared" si="12"/>
        <v>0</v>
      </c>
      <c r="AA43" s="47">
        <f t="shared" si="12"/>
        <v>0</v>
      </c>
      <c r="AB43" s="47">
        <f t="shared" si="12"/>
        <v>0</v>
      </c>
      <c r="AC43" s="47">
        <f t="shared" si="12"/>
        <v>0.33333333333333331</v>
      </c>
      <c r="AD43" s="47">
        <f t="shared" si="12"/>
        <v>0.33333333333333331</v>
      </c>
      <c r="AE43" s="47">
        <f t="shared" si="12"/>
        <v>0.83333333333333337</v>
      </c>
      <c r="AF43" s="47">
        <f t="shared" si="12"/>
        <v>0.16666666666666666</v>
      </c>
      <c r="AG43" s="47">
        <f t="shared" si="12"/>
        <v>0.83333333333333337</v>
      </c>
      <c r="AH43" s="47">
        <f t="shared" si="12"/>
        <v>0</v>
      </c>
      <c r="AI43" s="47">
        <f t="shared" si="12"/>
        <v>0</v>
      </c>
      <c r="AJ43" s="47">
        <f t="shared" si="12"/>
        <v>0.5</v>
      </c>
      <c r="AK43" s="47">
        <f t="shared" si="12"/>
        <v>0.5</v>
      </c>
    </row>
    <row r="44" spans="1:37" x14ac:dyDescent="0.25">
      <c r="A44" s="39" t="s">
        <v>88</v>
      </c>
      <c r="B44" s="33" t="s">
        <v>89</v>
      </c>
      <c r="C44" s="44">
        <f>IF(Armenia!$C44="Yes",1,0)</f>
        <v>1</v>
      </c>
      <c r="D44" s="44">
        <f>IF(Austria!$C44="Yes",1,0)</f>
        <v>0</v>
      </c>
      <c r="E44" s="44">
        <f>IF(Belgium!$C44="Yes",1,0)</f>
        <v>0</v>
      </c>
      <c r="F44" s="44">
        <f>IF(Bulgaria!$C44="Yes",1,0)</f>
        <v>1</v>
      </c>
      <c r="G44" s="44">
        <f>IF(Croatia!$C44="Yes",1,0)</f>
        <v>0</v>
      </c>
      <c r="H44" s="44">
        <f>IF(Cyprus!$C44="Yes",1,0)</f>
        <v>0</v>
      </c>
      <c r="I44" s="44">
        <f>IF(Czech!$C44="Yes",1,0)</f>
        <v>0</v>
      </c>
      <c r="J44" s="44">
        <f>IF(Denmark!$C44="Yes",1,0)</f>
        <v>0</v>
      </c>
      <c r="K44" s="44">
        <f>IF(Estonia!$C44="Yes",1,0)</f>
        <v>1</v>
      </c>
      <c r="L44" s="44">
        <f>IF(EC!$C44="Yes",1,0)</f>
        <v>0</v>
      </c>
      <c r="M44" s="44">
        <f>IF(Finland!$C44="Yes",1,0)</f>
        <v>1</v>
      </c>
      <c r="N44" s="44">
        <f>IF(France!$C44="Yes",1,0)</f>
        <v>1</v>
      </c>
      <c r="O44" s="44">
        <f>IF(Georgia!$C44="Yes",1,0)</f>
        <v>1</v>
      </c>
      <c r="P44" s="44">
        <f>IF(Germany!$C44="Yes",1,0)</f>
        <v>0</v>
      </c>
      <c r="Q44" s="44">
        <f>IF(Greece!$C44="Yes",1,0)</f>
        <v>0</v>
      </c>
      <c r="R44" s="44">
        <f>IF(Hungary!$C44="Yes",1,0)</f>
        <v>0</v>
      </c>
      <c r="S44" s="44">
        <f>IF(Iceland!$C44="Yes",1,0)</f>
        <v>0</v>
      </c>
      <c r="T44" s="44">
        <f>IF(Ireland!$C44="Yes",1,0)</f>
        <v>1</v>
      </c>
      <c r="U44" s="44">
        <f>IF(Italy!$C44="Yes",1,0)</f>
        <v>0</v>
      </c>
      <c r="V44" s="44">
        <f>IF(Latvia!$C44="Yes",1,0)</f>
        <v>0</v>
      </c>
      <c r="W44" s="44">
        <f>IF(Lithuania!$C44="Yes",1,0)</f>
        <v>0</v>
      </c>
      <c r="X44" s="44">
        <f>IF(Luxembourg!$C44="Yes",1,0)</f>
        <v>0</v>
      </c>
      <c r="Y44" s="44">
        <f>IF(Malta!$C44="Yes",1,0)</f>
        <v>0</v>
      </c>
      <c r="Z44" s="44">
        <f>IF(Netherlands!$C44="Yes",1,0)</f>
        <v>0</v>
      </c>
      <c r="AA44" s="44">
        <f>IF(Norway!$C44="Yes",1,0)</f>
        <v>0</v>
      </c>
      <c r="AB44" s="44">
        <f>IF(Poland!$C44="Yes",1,0)</f>
        <v>0</v>
      </c>
      <c r="AC44" s="44">
        <f>IF(Portugal!$C44="Yes",1,0)</f>
        <v>1</v>
      </c>
      <c r="AD44" s="44">
        <f>IF(Romania!$C44="Yes",1,0)</f>
        <v>1</v>
      </c>
      <c r="AE44" s="44">
        <f>IF(Serbia!$C44="Yes",1,0)</f>
        <v>1</v>
      </c>
      <c r="AF44" s="44">
        <f>IF(Slovakia!$C44="Yes",1,0)</f>
        <v>0</v>
      </c>
      <c r="AG44" s="44">
        <f>IF(Slovenia!$C44="Yes",1,0)</f>
        <v>1</v>
      </c>
      <c r="AH44" s="44">
        <f>IF(Spain!$C44="Yes",1,0)</f>
        <v>0</v>
      </c>
      <c r="AI44" s="44">
        <f>IF(Sweden!$C44="Yes",1,0)</f>
        <v>0</v>
      </c>
      <c r="AJ44" s="44">
        <f>IF(Switzerland!$C44="Yes",1,0)</f>
        <v>1</v>
      </c>
      <c r="AK44" s="44">
        <f>IF(UnitedKingdom!$C44="Yes",1,0)</f>
        <v>0</v>
      </c>
    </row>
    <row r="45" spans="1:37" x14ac:dyDescent="0.25">
      <c r="A45" s="39" t="s">
        <v>90</v>
      </c>
      <c r="B45" s="33" t="s">
        <v>91</v>
      </c>
      <c r="C45" s="44">
        <f>IF(Armenia!$C45="Yes",1,0)</f>
        <v>0</v>
      </c>
      <c r="D45" s="44">
        <f>IF(Austria!$C45="Yes",1,0)</f>
        <v>0</v>
      </c>
      <c r="E45" s="44">
        <f>IF(Belgium!$C45="Yes",1,0)</f>
        <v>0</v>
      </c>
      <c r="F45" s="44">
        <f>IF(Bulgaria!$C45="Yes",1,0)</f>
        <v>1</v>
      </c>
      <c r="G45" s="44">
        <f>IF(Croatia!$C45="Yes",1,0)</f>
        <v>0</v>
      </c>
      <c r="H45" s="44">
        <f>IF(Cyprus!$C45="Yes",1,0)</f>
        <v>0</v>
      </c>
      <c r="I45" s="44">
        <f>IF(Czech!$C45="Yes",1,0)</f>
        <v>0</v>
      </c>
      <c r="J45" s="44">
        <f>IF(Denmark!$C45="Yes",1,0)</f>
        <v>0</v>
      </c>
      <c r="K45" s="44">
        <f>IF(Estonia!$C45="Yes",1,0)</f>
        <v>1</v>
      </c>
      <c r="L45" s="44">
        <f>IF(EC!$C45="Yes",1,0)</f>
        <v>0</v>
      </c>
      <c r="M45" s="44">
        <f>IF(Finland!$C45="Yes",1,0)</f>
        <v>1</v>
      </c>
      <c r="N45" s="44">
        <f>IF(France!$C45="Yes",1,0)</f>
        <v>0</v>
      </c>
      <c r="O45" s="44">
        <f>IF(Georgia!$C45="Yes",1,0)</f>
        <v>0</v>
      </c>
      <c r="P45" s="44">
        <f>IF(Germany!$C45="Yes",1,0)</f>
        <v>0</v>
      </c>
      <c r="Q45" s="44">
        <f>IF(Greece!$C45="Yes",1,0)</f>
        <v>0</v>
      </c>
      <c r="R45" s="44">
        <f>IF(Hungary!$C45="Yes",1,0)</f>
        <v>0</v>
      </c>
      <c r="S45" s="44">
        <f>IF(Iceland!$C45="Yes",1,0)</f>
        <v>1</v>
      </c>
      <c r="T45" s="44">
        <f>IF(Ireland!$C45="Yes",1,0)</f>
        <v>1</v>
      </c>
      <c r="U45" s="44">
        <f>IF(Italy!$C45="Yes",1,0)</f>
        <v>1</v>
      </c>
      <c r="V45" s="44">
        <f>IF(Latvia!$C45="Yes",1,0)</f>
        <v>0</v>
      </c>
      <c r="W45" s="44">
        <f>IF(Lithuania!$C45="Yes",1,0)</f>
        <v>0</v>
      </c>
      <c r="X45" s="44">
        <f>IF(Luxembourg!$C45="Yes",1,0)</f>
        <v>0</v>
      </c>
      <c r="Y45" s="44">
        <f>IF(Malta!$C45="Yes",1,0)</f>
        <v>1</v>
      </c>
      <c r="Z45" s="44">
        <f>IF(Netherlands!$C45="Yes",1,0)</f>
        <v>0</v>
      </c>
      <c r="AA45" s="44">
        <f>IF(Norway!$C45="Yes",1,0)</f>
        <v>0</v>
      </c>
      <c r="AB45" s="44">
        <f>IF(Poland!$C45="Yes",1,0)</f>
        <v>0</v>
      </c>
      <c r="AC45" s="44">
        <f>IF(Portugal!$C45="Yes",1,0)</f>
        <v>0</v>
      </c>
      <c r="AD45" s="44">
        <f>IF(Romania!$C45="Yes",1,0)</f>
        <v>0</v>
      </c>
      <c r="AE45" s="44">
        <f>IF(Serbia!$C45="Yes",1,0)</f>
        <v>1</v>
      </c>
      <c r="AF45" s="44">
        <f>IF(Slovakia!$C45="Yes",1,0)</f>
        <v>1</v>
      </c>
      <c r="AG45" s="44">
        <f>IF(Slovenia!$C45="Yes",1,0)</f>
        <v>1</v>
      </c>
      <c r="AH45" s="44">
        <f>IF(Spain!$C45="Yes",1,0)</f>
        <v>0</v>
      </c>
      <c r="AI45" s="44">
        <f>IF(Sweden!$C45="Yes",1,0)</f>
        <v>0</v>
      </c>
      <c r="AJ45" s="44">
        <f>IF(Switzerland!$C45="Yes",1,0)</f>
        <v>0</v>
      </c>
      <c r="AK45" s="44">
        <f>IF(UnitedKingdom!$C45="Yes",1,0)</f>
        <v>1</v>
      </c>
    </row>
    <row r="46" spans="1:37" x14ac:dyDescent="0.25">
      <c r="A46" s="39" t="s">
        <v>92</v>
      </c>
      <c r="B46" s="33" t="s">
        <v>93</v>
      </c>
      <c r="C46" s="44">
        <f>IF(Armenia!$C46="Yes",1,0)</f>
        <v>0</v>
      </c>
      <c r="D46" s="44">
        <f>IF(Austria!$C46="Yes",1,0)</f>
        <v>0</v>
      </c>
      <c r="E46" s="44">
        <f>IF(Belgium!$C46="Yes",1,0)</f>
        <v>0</v>
      </c>
      <c r="F46" s="44">
        <f>IF(Bulgaria!$C46="Yes",1,0)</f>
        <v>0</v>
      </c>
      <c r="G46" s="44">
        <f>IF(Croatia!$C46="Yes",1,0)</f>
        <v>0</v>
      </c>
      <c r="H46" s="44">
        <f>IF(Cyprus!$C46="Yes",1,0)</f>
        <v>0</v>
      </c>
      <c r="I46" s="44">
        <f>IF(Czech!$C46="Yes",1,0)</f>
        <v>0</v>
      </c>
      <c r="J46" s="44">
        <f>IF(Denmark!$C46="Yes",1,0)</f>
        <v>0</v>
      </c>
      <c r="K46" s="44">
        <f>IF(Estonia!$C46="Yes",1,0)</f>
        <v>1</v>
      </c>
      <c r="L46" s="44">
        <f>IF(EC!$C46="Yes",1,0)</f>
        <v>0</v>
      </c>
      <c r="M46" s="44">
        <f>IF(Finland!$C46="Yes",1,0)</f>
        <v>1</v>
      </c>
      <c r="N46" s="44">
        <f>IF(France!$C46="Yes",1,0)</f>
        <v>0</v>
      </c>
      <c r="O46" s="44">
        <f>IF(Georgia!$C46="Yes",1,0)</f>
        <v>0</v>
      </c>
      <c r="P46" s="44">
        <f>IF(Germany!$C46="Yes",1,0)</f>
        <v>0</v>
      </c>
      <c r="Q46" s="44">
        <f>IF(Greece!$C46="Yes",1,0)</f>
        <v>0</v>
      </c>
      <c r="R46" s="44">
        <f>IF(Hungary!$C46="Yes",1,0)</f>
        <v>1</v>
      </c>
      <c r="S46" s="44">
        <f>IF(Iceland!$C46="Yes",1,0)</f>
        <v>0</v>
      </c>
      <c r="T46" s="44">
        <f>IF(Ireland!$C46="Yes",1,0)</f>
        <v>0</v>
      </c>
      <c r="U46" s="44">
        <f>IF(Italy!$C46="Yes",1,0)</f>
        <v>0</v>
      </c>
      <c r="V46" s="44">
        <f>IF(Latvia!$C46="Yes",1,0)</f>
        <v>0</v>
      </c>
      <c r="W46" s="44">
        <f>IF(Lithuania!$C46="Yes",1,0)</f>
        <v>0</v>
      </c>
      <c r="X46" s="44">
        <f>IF(Luxembourg!$C46="Yes",1,0)</f>
        <v>0</v>
      </c>
      <c r="Y46" s="44">
        <f>IF(Malta!$C46="Yes",1,0)</f>
        <v>1</v>
      </c>
      <c r="Z46" s="44">
        <f>IF(Netherlands!$C46="Yes",1,0)</f>
        <v>0</v>
      </c>
      <c r="AA46" s="44">
        <f>IF(Norway!$C46="Yes",1,0)</f>
        <v>0</v>
      </c>
      <c r="AB46" s="44">
        <f>IF(Poland!$C46="Yes",1,0)</f>
        <v>0</v>
      </c>
      <c r="AC46" s="44">
        <f>IF(Portugal!$C46="Yes",1,0)</f>
        <v>0</v>
      </c>
      <c r="AD46" s="44">
        <f>IF(Romania!$C46="Yes",1,0)</f>
        <v>0</v>
      </c>
      <c r="AE46" s="44">
        <f>IF(Serbia!$C46="Yes",1,0)</f>
        <v>1</v>
      </c>
      <c r="AF46" s="44">
        <f>IF(Slovakia!$C46="Yes",1,0)</f>
        <v>0</v>
      </c>
      <c r="AG46" s="44">
        <f>IF(Slovenia!$C46="Yes",1,0)</f>
        <v>1</v>
      </c>
      <c r="AH46" s="44">
        <f>IF(Spain!$C46="Yes",1,0)</f>
        <v>0</v>
      </c>
      <c r="AI46" s="44">
        <f>IF(Sweden!$C46="Yes",1,0)</f>
        <v>0</v>
      </c>
      <c r="AJ46" s="44">
        <f>IF(Switzerland!$C46="Yes",1,0)</f>
        <v>0</v>
      </c>
      <c r="AK46" s="44">
        <f>IF(UnitedKingdom!$C46="Yes",1,0)</f>
        <v>1</v>
      </c>
    </row>
    <row r="47" spans="1:37" ht="22.5" x14ac:dyDescent="0.25">
      <c r="A47" s="39" t="s">
        <v>94</v>
      </c>
      <c r="B47" s="33" t="s">
        <v>95</v>
      </c>
      <c r="C47" s="44">
        <f>IF(Armenia!$C47="Yes",1,0)</f>
        <v>0</v>
      </c>
      <c r="D47" s="44">
        <f>IF(Austria!$C47="Yes",1,0)</f>
        <v>0</v>
      </c>
      <c r="E47" s="44">
        <f>IF(Belgium!$C47="Yes",1,0)</f>
        <v>0</v>
      </c>
      <c r="F47" s="44">
        <f>IF(Bulgaria!$C47="Yes",1,0)</f>
        <v>0</v>
      </c>
      <c r="G47" s="44">
        <f>IF(Croatia!$C47="Yes",1,0)</f>
        <v>0</v>
      </c>
      <c r="H47" s="44">
        <f>IF(Cyprus!$C47="Yes",1,0)</f>
        <v>0</v>
      </c>
      <c r="I47" s="44">
        <f>IF(Czech!$C47="Yes",1,0)</f>
        <v>0</v>
      </c>
      <c r="J47" s="44">
        <f>IF(Denmark!$C47="Yes",1,0)</f>
        <v>0</v>
      </c>
      <c r="K47" s="44">
        <f>IF(Estonia!$C47="Yes",1,0)</f>
        <v>1</v>
      </c>
      <c r="L47" s="44">
        <f>IF(EC!$C47="Yes",1,0)</f>
        <v>0</v>
      </c>
      <c r="M47" s="44">
        <f>IF(Finland!$C47="Yes",1,0)</f>
        <v>0</v>
      </c>
      <c r="N47" s="44">
        <f>IF(France!$C47="Yes",1,0)</f>
        <v>0</v>
      </c>
      <c r="O47" s="44">
        <f>IF(Georgia!$C47="Yes",1,0)</f>
        <v>0</v>
      </c>
      <c r="P47" s="44">
        <f>IF(Germany!$C47="Yes",1,0)</f>
        <v>0</v>
      </c>
      <c r="Q47" s="44">
        <f>IF(Greece!$C47="Yes",1,0)</f>
        <v>0</v>
      </c>
      <c r="R47" s="44">
        <f>IF(Hungary!$C47="Yes",1,0)</f>
        <v>1</v>
      </c>
      <c r="S47" s="44">
        <f>IF(Iceland!$C47="Yes",1,0)</f>
        <v>0</v>
      </c>
      <c r="T47" s="44">
        <f>IF(Ireland!$C47="Yes",1,0)</f>
        <v>1</v>
      </c>
      <c r="U47" s="44">
        <f>IF(Italy!$C47="Yes",1,0)</f>
        <v>1</v>
      </c>
      <c r="V47" s="44">
        <f>IF(Latvia!$C47="Yes",1,0)</f>
        <v>0</v>
      </c>
      <c r="W47" s="44">
        <f>IF(Lithuania!$C47="Yes",1,0)</f>
        <v>1</v>
      </c>
      <c r="X47" s="44">
        <f>IF(Luxembourg!$C47="Yes",1,0)</f>
        <v>0</v>
      </c>
      <c r="Y47" s="44">
        <f>IF(Malta!$C47="Yes",1,0)</f>
        <v>1</v>
      </c>
      <c r="Z47" s="44">
        <f>IF(Netherlands!$C47="Yes",1,0)</f>
        <v>0</v>
      </c>
      <c r="AA47" s="44">
        <f>IF(Norway!$C47="Yes",1,0)</f>
        <v>0</v>
      </c>
      <c r="AB47" s="44">
        <f>IF(Poland!$C47="Yes",1,0)</f>
        <v>0</v>
      </c>
      <c r="AC47" s="44">
        <f>IF(Portugal!$C47="Yes",1,0)</f>
        <v>1</v>
      </c>
      <c r="AD47" s="44">
        <f>IF(Romania!$C47="Yes",1,0)</f>
        <v>0</v>
      </c>
      <c r="AE47" s="44">
        <f>IF(Serbia!$C47="Yes",1,0)</f>
        <v>1</v>
      </c>
      <c r="AF47" s="44">
        <f>IF(Slovakia!$C47="Yes",1,0)</f>
        <v>0</v>
      </c>
      <c r="AG47" s="44">
        <f>IF(Slovenia!$C47="Yes",1,0)</f>
        <v>1</v>
      </c>
      <c r="AH47" s="44">
        <f>IF(Spain!$C47="Yes",1,0)</f>
        <v>0</v>
      </c>
      <c r="AI47" s="44">
        <f>IF(Sweden!$C47="Yes",1,0)</f>
        <v>0</v>
      </c>
      <c r="AJ47" s="44">
        <f>IF(Switzerland!$C47="Yes",1,0)</f>
        <v>1</v>
      </c>
      <c r="AK47" s="44">
        <f>IF(UnitedKingdom!$C47="Yes",1,0)</f>
        <v>1</v>
      </c>
    </row>
    <row r="48" spans="1:37" x14ac:dyDescent="0.25">
      <c r="A48" s="39" t="s">
        <v>96</v>
      </c>
      <c r="B48" s="33" t="s">
        <v>97</v>
      </c>
      <c r="C48" s="44">
        <f>IF(Armenia!$C48="Yes",1,0)</f>
        <v>0</v>
      </c>
      <c r="D48" s="44">
        <f>IF(Austria!$C48="Yes",1,0)</f>
        <v>0</v>
      </c>
      <c r="E48" s="44">
        <f>IF(Belgium!$C48="Yes",1,0)</f>
        <v>0</v>
      </c>
      <c r="F48" s="44">
        <f>IF(Bulgaria!$C48="Yes",1,0)</f>
        <v>0</v>
      </c>
      <c r="G48" s="44">
        <f>IF(Croatia!$C48="Yes",1,0)</f>
        <v>0</v>
      </c>
      <c r="H48" s="44">
        <f>IF(Cyprus!$C48="Yes",1,0)</f>
        <v>0</v>
      </c>
      <c r="I48" s="44">
        <f>IF(Czech!$C48="Yes",1,0)</f>
        <v>0</v>
      </c>
      <c r="J48" s="44">
        <f>IF(Denmark!$C48="Yes",1,0)</f>
        <v>0</v>
      </c>
      <c r="K48" s="44">
        <f>IF(Estonia!$C48="Yes",1,0)</f>
        <v>0</v>
      </c>
      <c r="L48" s="44">
        <f>IF(EC!$C48="Yes",1,0)</f>
        <v>0</v>
      </c>
      <c r="M48" s="44">
        <f>IF(Finland!$C48="Yes",1,0)</f>
        <v>0</v>
      </c>
      <c r="N48" s="44">
        <f>IF(France!$C48="Yes",1,0)</f>
        <v>1</v>
      </c>
      <c r="O48" s="44">
        <f>IF(Georgia!$C48="Yes",1,0)</f>
        <v>0</v>
      </c>
      <c r="P48" s="44">
        <f>IF(Germany!$C48="Yes",1,0)</f>
        <v>0</v>
      </c>
      <c r="Q48" s="44">
        <f>IF(Greece!$C48="Yes",1,0)</f>
        <v>0</v>
      </c>
      <c r="R48" s="44">
        <f>IF(Hungary!$C48="Yes",1,0)</f>
        <v>0</v>
      </c>
      <c r="S48" s="44">
        <f>IF(Iceland!$C48="Yes",1,0)</f>
        <v>0</v>
      </c>
      <c r="T48" s="44">
        <f>IF(Ireland!$C48="Yes",1,0)</f>
        <v>0</v>
      </c>
      <c r="U48" s="44">
        <f>IF(Italy!$C48="Yes",1,0)</f>
        <v>0</v>
      </c>
      <c r="V48" s="44">
        <f>IF(Latvia!$C48="Yes",1,0)</f>
        <v>0</v>
      </c>
      <c r="W48" s="44">
        <f>IF(Lithuania!$C48="Yes",1,0)</f>
        <v>0</v>
      </c>
      <c r="X48" s="44">
        <f>IF(Luxembourg!$C48="Yes",1,0)</f>
        <v>0</v>
      </c>
      <c r="Y48" s="44">
        <f>IF(Malta!$C48="Yes",1,0)</f>
        <v>0</v>
      </c>
      <c r="Z48" s="44">
        <f>IF(Netherlands!$C48="Yes",1,0)</f>
        <v>0</v>
      </c>
      <c r="AA48" s="44">
        <f>IF(Norway!$C48="Yes",1,0)</f>
        <v>0</v>
      </c>
      <c r="AB48" s="44">
        <f>IF(Poland!$C48="Yes",1,0)</f>
        <v>0</v>
      </c>
      <c r="AC48" s="44">
        <f>IF(Portugal!$C48="Yes",1,0)</f>
        <v>0</v>
      </c>
      <c r="AD48" s="44">
        <f>IF(Romania!$C48="Yes",1,0)</f>
        <v>0</v>
      </c>
      <c r="AE48" s="44">
        <f>IF(Serbia!$C48="Yes",1,0)</f>
        <v>0</v>
      </c>
      <c r="AF48" s="44">
        <f>IF(Slovakia!$C48="Yes",1,0)</f>
        <v>0</v>
      </c>
      <c r="AG48" s="44">
        <f>IF(Slovenia!$C48="Yes",1,0)</f>
        <v>0</v>
      </c>
      <c r="AH48" s="44">
        <f>IF(Spain!$C48="Yes",1,0)</f>
        <v>0</v>
      </c>
      <c r="AI48" s="44">
        <f>IF(Sweden!$C48="Yes",1,0)</f>
        <v>0</v>
      </c>
      <c r="AJ48" s="44">
        <f>IF(Switzerland!$C48="Yes",1,0)</f>
        <v>0</v>
      </c>
      <c r="AK48" s="44">
        <f>IF(UnitedKingdom!$C48="Yes",1,0)</f>
        <v>0</v>
      </c>
    </row>
    <row r="49" spans="1:37" x14ac:dyDescent="0.25">
      <c r="A49" s="39" t="s">
        <v>98</v>
      </c>
      <c r="B49" s="33" t="s">
        <v>99</v>
      </c>
      <c r="C49" s="44">
        <f>IF(Armenia!$C49="Yes",1,0)</f>
        <v>1</v>
      </c>
      <c r="D49" s="44">
        <f>IF(Austria!$C49="Yes",1,0)</f>
        <v>0</v>
      </c>
      <c r="E49" s="44">
        <f>IF(Belgium!$C49="Yes",1,0)</f>
        <v>0</v>
      </c>
      <c r="F49" s="44">
        <f>IF(Bulgaria!$C49="Yes",1,0)</f>
        <v>1</v>
      </c>
      <c r="G49" s="44">
        <f>IF(Croatia!$C49="Yes",1,0)</f>
        <v>1</v>
      </c>
      <c r="H49" s="44">
        <f>IF(Cyprus!$C49="Yes",1,0)</f>
        <v>0</v>
      </c>
      <c r="I49" s="44">
        <f>IF(Czech!$C49="Yes",1,0)</f>
        <v>1</v>
      </c>
      <c r="J49" s="44">
        <f>IF(Denmark!$C49="Yes",1,0)</f>
        <v>0</v>
      </c>
      <c r="K49" s="44">
        <f>IF(Estonia!$C49="Yes",1,0)</f>
        <v>1</v>
      </c>
      <c r="L49" s="44">
        <f>IF(EC!$C49="Yes",1,0)</f>
        <v>1</v>
      </c>
      <c r="M49" s="44">
        <f>IF(Finland!$C49="Yes",1,0)</f>
        <v>0</v>
      </c>
      <c r="N49" s="44">
        <f>IF(France!$C49="Yes",1,0)</f>
        <v>0</v>
      </c>
      <c r="O49" s="44">
        <f>IF(Georgia!$C49="Yes",1,0)</f>
        <v>0</v>
      </c>
      <c r="P49" s="44">
        <f>IF(Germany!$C49="Yes",1,0)</f>
        <v>0</v>
      </c>
      <c r="Q49" s="44">
        <f>IF(Greece!$C49="Yes",1,0)</f>
        <v>0</v>
      </c>
      <c r="R49" s="44">
        <f>IF(Hungary!$C49="Yes",1,0)</f>
        <v>0</v>
      </c>
      <c r="S49" s="44">
        <f>IF(Iceland!$C49="Yes",1,0)</f>
        <v>0</v>
      </c>
      <c r="T49" s="44">
        <f>IF(Ireland!$C49="Yes",1,0)</f>
        <v>0</v>
      </c>
      <c r="U49" s="44">
        <f>IF(Italy!$C49="Yes",1,0)</f>
        <v>1</v>
      </c>
      <c r="V49" s="44">
        <f>IF(Latvia!$C49="Yes",1,0)</f>
        <v>0</v>
      </c>
      <c r="W49" s="44">
        <f>IF(Lithuania!$C49="Yes",1,0)</f>
        <v>0</v>
      </c>
      <c r="X49" s="44">
        <f>IF(Luxembourg!$C49="Yes",1,0)</f>
        <v>0</v>
      </c>
      <c r="Y49" s="44">
        <f>IF(Malta!$C49="Yes",1,0)</f>
        <v>0</v>
      </c>
      <c r="Z49" s="44">
        <f>IF(Netherlands!$C49="Yes",1,0)</f>
        <v>0</v>
      </c>
      <c r="AA49" s="44">
        <f>IF(Norway!$C49="Yes",1,0)</f>
        <v>0</v>
      </c>
      <c r="AB49" s="44">
        <f>IF(Poland!$C49="Yes",1,0)</f>
        <v>0</v>
      </c>
      <c r="AC49" s="44">
        <f>IF(Portugal!$C49="Yes",1,0)</f>
        <v>0</v>
      </c>
      <c r="AD49" s="44">
        <f>IF(Romania!$C49="Yes",1,0)</f>
        <v>1</v>
      </c>
      <c r="AE49" s="44">
        <f>IF(Serbia!$C49="Yes",1,0)</f>
        <v>1</v>
      </c>
      <c r="AF49" s="44">
        <f>IF(Slovakia!$C49="Yes",1,0)</f>
        <v>0</v>
      </c>
      <c r="AG49" s="44">
        <f>IF(Slovenia!$C49="Yes",1,0)</f>
        <v>1</v>
      </c>
      <c r="AH49" s="44">
        <f>IF(Spain!$C49="Yes",1,0)</f>
        <v>0</v>
      </c>
      <c r="AI49" s="44">
        <f>IF(Sweden!$C49="Yes",1,0)</f>
        <v>0</v>
      </c>
      <c r="AJ49" s="44">
        <f>IF(Switzerland!$C49="Yes",1,0)</f>
        <v>1</v>
      </c>
      <c r="AK49" s="44">
        <f>IF(UnitedKingdom!$C49="Yes",1,0)</f>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11" sqref="D1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23.25" x14ac:dyDescent="0.25">
      <c r="A4" s="5" t="s">
        <v>8</v>
      </c>
      <c r="B4" s="14" t="s">
        <v>9</v>
      </c>
      <c r="C4" s="24" t="s">
        <v>100</v>
      </c>
      <c r="D4" s="82" t="s">
        <v>1277</v>
      </c>
      <c r="E4" s="25" t="s">
        <v>1278</v>
      </c>
      <c r="F4"/>
      <c r="G4"/>
      <c r="H4"/>
      <c r="I4"/>
      <c r="J4"/>
      <c r="K4"/>
      <c r="L4"/>
      <c r="M4"/>
      <c r="N4"/>
      <c r="O4"/>
      <c r="P4"/>
      <c r="Q4"/>
      <c r="R4"/>
      <c r="S4"/>
      <c r="T4"/>
      <c r="U4"/>
      <c r="V4"/>
      <c r="W4"/>
      <c r="X4"/>
      <c r="Y4"/>
      <c r="Z4"/>
      <c r="AA4"/>
      <c r="AB4"/>
      <c r="AC4"/>
      <c r="AD4"/>
      <c r="AE4"/>
      <c r="AF4"/>
      <c r="AG4"/>
      <c r="AH4"/>
    </row>
    <row r="5" spans="1:34" ht="56.25" x14ac:dyDescent="0.25">
      <c r="A5" s="5" t="s">
        <v>10</v>
      </c>
      <c r="B5" s="14" t="s">
        <v>11</v>
      </c>
      <c r="C5" s="24" t="s">
        <v>100</v>
      </c>
      <c r="D5" s="25" t="s">
        <v>1279</v>
      </c>
      <c r="E5" s="24" t="s">
        <v>1284</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1313</v>
      </c>
      <c r="E6" s="24" t="s">
        <v>1314</v>
      </c>
    </row>
    <row r="7" spans="1:34" x14ac:dyDescent="0.25">
      <c r="A7" s="5" t="s">
        <v>14</v>
      </c>
      <c r="B7" s="10" t="s">
        <v>15</v>
      </c>
      <c r="C7" s="26"/>
      <c r="D7" s="26"/>
      <c r="E7" s="26"/>
    </row>
    <row r="8" spans="1:34" x14ac:dyDescent="0.25">
      <c r="A8" s="5" t="s">
        <v>16</v>
      </c>
      <c r="B8" s="15" t="s">
        <v>17</v>
      </c>
      <c r="C8" s="24" t="s">
        <v>100</v>
      </c>
      <c r="D8" s="24" t="s">
        <v>1309</v>
      </c>
      <c r="E8" s="24" t="s">
        <v>1312</v>
      </c>
    </row>
    <row r="9" spans="1:34" x14ac:dyDescent="0.25">
      <c r="A9" s="5" t="s">
        <v>18</v>
      </c>
      <c r="B9" s="15" t="s">
        <v>19</v>
      </c>
      <c r="C9" s="24" t="s">
        <v>100</v>
      </c>
      <c r="D9" s="24" t="s">
        <v>1309</v>
      </c>
      <c r="E9" s="24" t="s">
        <v>1312</v>
      </c>
    </row>
    <row r="10" spans="1:34" x14ac:dyDescent="0.25">
      <c r="A10" s="5" t="s">
        <v>20</v>
      </c>
      <c r="B10" s="15" t="s">
        <v>21</v>
      </c>
      <c r="C10" s="24" t="s">
        <v>100</v>
      </c>
      <c r="D10" s="24" t="s">
        <v>1309</v>
      </c>
      <c r="E10" s="24" t="s">
        <v>1312</v>
      </c>
    </row>
    <row r="11" spans="1:34" x14ac:dyDescent="0.25">
      <c r="A11" s="5" t="s">
        <v>22</v>
      </c>
      <c r="B11" s="15" t="s">
        <v>23</v>
      </c>
      <c r="C11" s="24" t="s">
        <v>100</v>
      </c>
      <c r="D11" s="24" t="s">
        <v>1310</v>
      </c>
      <c r="E11" s="24" t="s">
        <v>1312</v>
      </c>
    </row>
    <row r="12" spans="1:34" x14ac:dyDescent="0.25">
      <c r="A12" s="5" t="s">
        <v>24</v>
      </c>
      <c r="B12" s="15" t="s">
        <v>25</v>
      </c>
      <c r="C12" s="24" t="s">
        <v>100</v>
      </c>
      <c r="D12" s="24" t="s">
        <v>1311</v>
      </c>
      <c r="E12" s="24" t="s">
        <v>1312</v>
      </c>
    </row>
    <row r="13" spans="1:34" x14ac:dyDescent="0.25">
      <c r="A13" s="5" t="s">
        <v>26</v>
      </c>
      <c r="B13" s="10" t="s">
        <v>27</v>
      </c>
      <c r="C13" s="27"/>
      <c r="D13" s="27"/>
      <c r="E13" s="27"/>
    </row>
    <row r="14" spans="1:34" x14ac:dyDescent="0.25">
      <c r="A14" s="5" t="s">
        <v>28</v>
      </c>
      <c r="B14" s="16" t="s">
        <v>29</v>
      </c>
      <c r="C14" s="24" t="s">
        <v>100</v>
      </c>
      <c r="D14" s="24" t="s">
        <v>313</v>
      </c>
      <c r="E14" s="24" t="s">
        <v>1285</v>
      </c>
    </row>
    <row r="15" spans="1:34" x14ac:dyDescent="0.25">
      <c r="A15" s="5" t="s">
        <v>30</v>
      </c>
      <c r="B15" s="16" t="s">
        <v>31</v>
      </c>
      <c r="C15" s="24" t="s">
        <v>100</v>
      </c>
      <c r="D15" s="24" t="s">
        <v>1308</v>
      </c>
      <c r="E15" s="24" t="s">
        <v>1286</v>
      </c>
    </row>
    <row r="16" spans="1:34" x14ac:dyDescent="0.25">
      <c r="A16" s="5" t="s">
        <v>32</v>
      </c>
      <c r="B16" s="16" t="s">
        <v>33</v>
      </c>
      <c r="C16" s="24" t="s">
        <v>100</v>
      </c>
      <c r="D16" s="24" t="s">
        <v>314</v>
      </c>
      <c r="E16" s="24" t="s">
        <v>1287</v>
      </c>
    </row>
    <row r="17" spans="1:34" x14ac:dyDescent="0.25">
      <c r="A17" s="5" t="s">
        <v>34</v>
      </c>
      <c r="B17" s="16" t="s">
        <v>35</v>
      </c>
      <c r="C17" s="24" t="s">
        <v>100</v>
      </c>
      <c r="D17" s="24" t="s">
        <v>314</v>
      </c>
      <c r="E17" s="24" t="s">
        <v>1287</v>
      </c>
    </row>
    <row r="18" spans="1:34" x14ac:dyDescent="0.25">
      <c r="A18" s="5" t="s">
        <v>36</v>
      </c>
      <c r="B18" s="16" t="s">
        <v>37</v>
      </c>
      <c r="C18" s="24" t="s">
        <v>100</v>
      </c>
      <c r="D18" s="24" t="s">
        <v>314</v>
      </c>
      <c r="E18" s="24" t="s">
        <v>1287</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1302</v>
      </c>
      <c r="E21" s="24" t="s">
        <v>1305</v>
      </c>
    </row>
    <row r="22" spans="1:34" x14ac:dyDescent="0.25">
      <c r="A22" s="5" t="s">
        <v>44</v>
      </c>
      <c r="B22" s="16" t="s">
        <v>45</v>
      </c>
      <c r="C22" s="24" t="s">
        <v>100</v>
      </c>
      <c r="D22" s="24" t="s">
        <v>1306</v>
      </c>
      <c r="E22" s="24" t="s">
        <v>1288</v>
      </c>
    </row>
    <row r="23" spans="1:34" ht="22.5" x14ac:dyDescent="0.25">
      <c r="A23" s="5" t="s">
        <v>46</v>
      </c>
      <c r="B23" s="16" t="s">
        <v>47</v>
      </c>
      <c r="C23" s="24" t="s">
        <v>100</v>
      </c>
      <c r="D23" s="24" t="s">
        <v>1303</v>
      </c>
      <c r="E23" s="24" t="s">
        <v>1304</v>
      </c>
    </row>
    <row r="24" spans="1:34" ht="22.5" x14ac:dyDescent="0.25">
      <c r="A24" s="5" t="s">
        <v>48</v>
      </c>
      <c r="B24" s="18" t="s">
        <v>49</v>
      </c>
      <c r="C24" s="24" t="s">
        <v>100</v>
      </c>
      <c r="D24" s="24" t="s">
        <v>1307</v>
      </c>
      <c r="E24" s="24" t="s">
        <v>1289</v>
      </c>
    </row>
    <row r="25" spans="1:34" x14ac:dyDescent="0.25">
      <c r="A25" s="5" t="s">
        <v>50</v>
      </c>
      <c r="B25" s="10" t="s">
        <v>51</v>
      </c>
      <c r="C25" s="29"/>
      <c r="D25" s="29"/>
      <c r="E25" s="29"/>
    </row>
    <row r="26" spans="1:34" x14ac:dyDescent="0.25">
      <c r="A26" s="5" t="s">
        <v>52</v>
      </c>
      <c r="B26" s="16" t="s">
        <v>53</v>
      </c>
      <c r="C26" s="24" t="s">
        <v>100</v>
      </c>
      <c r="D26" s="24" t="s">
        <v>315</v>
      </c>
      <c r="E26" s="81" t="s">
        <v>1290</v>
      </c>
    </row>
    <row r="27" spans="1:34" x14ac:dyDescent="0.25">
      <c r="A27" s="5" t="s">
        <v>54</v>
      </c>
      <c r="B27" s="16" t="s">
        <v>55</v>
      </c>
      <c r="C27" s="24" t="s">
        <v>100</v>
      </c>
      <c r="D27" s="24" t="s">
        <v>1291</v>
      </c>
      <c r="E27" s="24" t="s">
        <v>1292</v>
      </c>
    </row>
    <row r="28" spans="1:34" x14ac:dyDescent="0.25">
      <c r="A28" s="5" t="s">
        <v>56</v>
      </c>
      <c r="B28" s="18" t="s">
        <v>57</v>
      </c>
      <c r="C28" s="24" t="s">
        <v>100</v>
      </c>
      <c r="D28" s="24" t="s">
        <v>316</v>
      </c>
      <c r="E28" s="24">
        <v>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317</v>
      </c>
      <c r="E31" s="24" t="s">
        <v>318</v>
      </c>
    </row>
    <row r="32" spans="1:34" x14ac:dyDescent="0.25">
      <c r="A32" s="5" t="s">
        <v>64</v>
      </c>
      <c r="B32" s="15" t="s">
        <v>65</v>
      </c>
      <c r="C32" s="24" t="s">
        <v>100</v>
      </c>
      <c r="D32" s="24" t="s">
        <v>319</v>
      </c>
      <c r="E32" s="24" t="s">
        <v>320</v>
      </c>
    </row>
    <row r="33" spans="1:5" customFormat="1" x14ac:dyDescent="0.25">
      <c r="A33" s="5" t="s">
        <v>66</v>
      </c>
      <c r="B33" s="16" t="s">
        <v>67</v>
      </c>
      <c r="C33" s="24" t="s">
        <v>100</v>
      </c>
      <c r="D33" s="24" t="s">
        <v>321</v>
      </c>
      <c r="E33" s="81" t="s">
        <v>1293</v>
      </c>
    </row>
    <row r="34" spans="1:5" customFormat="1" ht="22.5" x14ac:dyDescent="0.25">
      <c r="A34" s="5" t="s">
        <v>68</v>
      </c>
      <c r="B34" s="20" t="s">
        <v>69</v>
      </c>
      <c r="C34" s="24" t="s">
        <v>100</v>
      </c>
      <c r="D34" s="24" t="s">
        <v>1300</v>
      </c>
      <c r="E34" s="24" t="s">
        <v>1301</v>
      </c>
    </row>
    <row r="35" spans="1:5" customFormat="1" x14ac:dyDescent="0.25">
      <c r="A35" s="5" t="s">
        <v>70</v>
      </c>
      <c r="B35" s="10" t="s">
        <v>71</v>
      </c>
      <c r="C35" s="31"/>
      <c r="D35" s="31"/>
      <c r="E35" s="31"/>
    </row>
    <row r="36" spans="1:5" customFormat="1" x14ac:dyDescent="0.25">
      <c r="A36" s="5" t="s">
        <v>72</v>
      </c>
      <c r="B36" s="16" t="s">
        <v>73</v>
      </c>
      <c r="C36" s="24" t="s">
        <v>100</v>
      </c>
      <c r="D36" s="24" t="s">
        <v>322</v>
      </c>
      <c r="E36" s="24" t="s">
        <v>1294</v>
      </c>
    </row>
    <row r="37" spans="1:5" customFormat="1" ht="22.5" x14ac:dyDescent="0.25">
      <c r="A37" s="5" t="s">
        <v>74</v>
      </c>
      <c r="B37" s="16" t="s">
        <v>75</v>
      </c>
      <c r="C37" s="24" t="s">
        <v>112</v>
      </c>
      <c r="D37" s="24">
        <v>0</v>
      </c>
      <c r="E37" s="24">
        <v>0</v>
      </c>
    </row>
    <row r="38" spans="1:5" customFormat="1" x14ac:dyDescent="0.25">
      <c r="A38" s="5" t="s">
        <v>76</v>
      </c>
      <c r="B38" s="21" t="s">
        <v>77</v>
      </c>
      <c r="C38" s="24" t="s">
        <v>100</v>
      </c>
      <c r="D38" s="24" t="s">
        <v>322</v>
      </c>
      <c r="E38" s="24" t="s">
        <v>1294</v>
      </c>
    </row>
    <row r="39" spans="1:5" customFormat="1" x14ac:dyDescent="0.25">
      <c r="A39" s="5" t="s">
        <v>78</v>
      </c>
      <c r="B39" s="6" t="s">
        <v>79</v>
      </c>
      <c r="C39" s="28"/>
      <c r="D39" s="28"/>
      <c r="E39" s="28"/>
    </row>
    <row r="40" spans="1:5" customFormat="1" x14ac:dyDescent="0.25">
      <c r="A40" s="5" t="s">
        <v>80</v>
      </c>
      <c r="B40" s="16" t="s">
        <v>81</v>
      </c>
      <c r="C40" s="24" t="s">
        <v>112</v>
      </c>
      <c r="D40" s="24">
        <v>0</v>
      </c>
      <c r="E40" s="24">
        <v>0</v>
      </c>
    </row>
    <row r="41" spans="1:5" customFormat="1" x14ac:dyDescent="0.25">
      <c r="A41" s="5" t="s">
        <v>82</v>
      </c>
      <c r="B41" s="16" t="s">
        <v>83</v>
      </c>
      <c r="C41" s="24" t="s">
        <v>100</v>
      </c>
      <c r="D41" s="24" t="s">
        <v>323</v>
      </c>
      <c r="E41" s="24" t="s">
        <v>1295</v>
      </c>
    </row>
    <row r="42" spans="1:5" customFormat="1" x14ac:dyDescent="0.25">
      <c r="A42" s="5" t="s">
        <v>84</v>
      </c>
      <c r="B42" s="16" t="s">
        <v>85</v>
      </c>
      <c r="C42" s="24" t="s">
        <v>112</v>
      </c>
      <c r="D42" s="24">
        <v>0</v>
      </c>
      <c r="E42" s="24">
        <v>0</v>
      </c>
    </row>
    <row r="43" spans="1:5" customFormat="1" x14ac:dyDescent="0.25">
      <c r="A43" s="5" t="s">
        <v>86</v>
      </c>
      <c r="B43" s="6" t="s">
        <v>87</v>
      </c>
      <c r="C43" s="28"/>
      <c r="D43" s="28"/>
      <c r="E43" s="28"/>
    </row>
    <row r="44" spans="1:5" customFormat="1" x14ac:dyDescent="0.25">
      <c r="A44" s="5" t="s">
        <v>88</v>
      </c>
      <c r="B44" s="22" t="s">
        <v>89</v>
      </c>
      <c r="C44" s="24" t="s">
        <v>100</v>
      </c>
      <c r="D44" s="24" t="s">
        <v>324</v>
      </c>
      <c r="E44" s="24" t="s">
        <v>1296</v>
      </c>
    </row>
    <row r="45" spans="1:5" customFormat="1" x14ac:dyDescent="0.25">
      <c r="A45" s="5" t="s">
        <v>90</v>
      </c>
      <c r="B45" s="16" t="s">
        <v>91</v>
      </c>
      <c r="C45" s="24" t="s">
        <v>100</v>
      </c>
      <c r="D45" s="24" t="s">
        <v>1281</v>
      </c>
      <c r="E45" s="24" t="s">
        <v>1282</v>
      </c>
    </row>
    <row r="46" spans="1:5" customFormat="1" x14ac:dyDescent="0.25">
      <c r="A46" s="5" t="s">
        <v>92</v>
      </c>
      <c r="B46" s="16" t="s">
        <v>93</v>
      </c>
      <c r="C46" s="24" t="s">
        <v>100</v>
      </c>
      <c r="D46" s="24" t="s">
        <v>1281</v>
      </c>
      <c r="E46" s="24" t="s">
        <v>1283</v>
      </c>
    </row>
    <row r="47" spans="1:5" customFormat="1" ht="22.5" x14ac:dyDescent="0.25">
      <c r="A47" s="5" t="s">
        <v>94</v>
      </c>
      <c r="B47" s="16" t="s">
        <v>95</v>
      </c>
      <c r="C47" s="24" t="s">
        <v>100</v>
      </c>
      <c r="D47" s="24" t="s">
        <v>325</v>
      </c>
      <c r="E47" s="24" t="s">
        <v>1297</v>
      </c>
    </row>
    <row r="48" spans="1:5" customFormat="1" x14ac:dyDescent="0.25">
      <c r="A48" s="5" t="s">
        <v>96</v>
      </c>
      <c r="B48" s="16" t="s">
        <v>97</v>
      </c>
      <c r="C48" s="24" t="s">
        <v>112</v>
      </c>
      <c r="D48" s="24" t="s">
        <v>1299</v>
      </c>
      <c r="E48" s="24">
        <v>0</v>
      </c>
    </row>
    <row r="49" spans="1:5" customFormat="1" ht="34.5" x14ac:dyDescent="0.25">
      <c r="A49" s="5" t="s">
        <v>98</v>
      </c>
      <c r="B49" s="22" t="s">
        <v>99</v>
      </c>
      <c r="C49" s="24" t="s">
        <v>100</v>
      </c>
      <c r="D49" s="32" t="s">
        <v>1280</v>
      </c>
      <c r="E49" s="24" t="s">
        <v>1298</v>
      </c>
    </row>
    <row r="55" spans="1:5" customFormat="1" x14ac:dyDescent="0.25">
      <c r="B55" s="23"/>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8" sqref="D8"/>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90" x14ac:dyDescent="0.25">
      <c r="A4" s="5" t="s">
        <v>8</v>
      </c>
      <c r="B4" s="14" t="s">
        <v>9</v>
      </c>
      <c r="C4" s="24" t="s">
        <v>100</v>
      </c>
      <c r="D4" s="81" t="s">
        <v>1472</v>
      </c>
      <c r="E4" s="25" t="s">
        <v>1473</v>
      </c>
      <c r="F4"/>
      <c r="G4"/>
      <c r="H4"/>
      <c r="I4"/>
      <c r="J4"/>
      <c r="K4"/>
      <c r="L4"/>
      <c r="M4"/>
      <c r="N4"/>
      <c r="O4"/>
      <c r="P4"/>
      <c r="Q4"/>
      <c r="R4"/>
      <c r="S4"/>
      <c r="T4"/>
      <c r="U4"/>
      <c r="V4"/>
      <c r="W4"/>
      <c r="X4"/>
      <c r="Y4"/>
      <c r="Z4"/>
      <c r="AA4"/>
      <c r="AB4"/>
      <c r="AC4"/>
      <c r="AD4"/>
      <c r="AE4"/>
      <c r="AF4"/>
      <c r="AG4"/>
      <c r="AH4"/>
    </row>
    <row r="5" spans="1:34" ht="45" x14ac:dyDescent="0.25">
      <c r="A5" s="5" t="s">
        <v>10</v>
      </c>
      <c r="B5" s="14" t="s">
        <v>11</v>
      </c>
      <c r="C5" s="24" t="s">
        <v>100</v>
      </c>
      <c r="D5" s="25" t="s">
        <v>1474</v>
      </c>
      <c r="E5" s="25" t="s">
        <v>1475</v>
      </c>
      <c r="F5"/>
      <c r="G5"/>
      <c r="H5"/>
      <c r="I5"/>
      <c r="J5"/>
      <c r="K5"/>
      <c r="L5"/>
      <c r="M5"/>
      <c r="N5"/>
      <c r="O5"/>
      <c r="P5"/>
      <c r="Q5"/>
      <c r="R5"/>
      <c r="S5"/>
      <c r="T5"/>
      <c r="U5"/>
      <c r="V5"/>
      <c r="W5"/>
      <c r="X5"/>
      <c r="Y5"/>
      <c r="Z5"/>
      <c r="AA5"/>
      <c r="AB5"/>
      <c r="AC5"/>
      <c r="AD5"/>
      <c r="AE5"/>
      <c r="AF5"/>
      <c r="AG5"/>
      <c r="AH5"/>
    </row>
    <row r="6" spans="1:34" ht="33.75" x14ac:dyDescent="0.25">
      <c r="A6" s="5" t="s">
        <v>12</v>
      </c>
      <c r="B6" s="15" t="s">
        <v>13</v>
      </c>
      <c r="C6" s="24" t="s">
        <v>100</v>
      </c>
      <c r="D6" s="81" t="s">
        <v>1476</v>
      </c>
      <c r="E6" s="25" t="s">
        <v>1477</v>
      </c>
    </row>
    <row r="7" spans="1:34" x14ac:dyDescent="0.25">
      <c r="A7" s="5" t="s">
        <v>14</v>
      </c>
      <c r="B7" s="10" t="s">
        <v>15</v>
      </c>
      <c r="C7" s="26"/>
      <c r="D7" s="26"/>
      <c r="E7" s="26"/>
    </row>
    <row r="8" spans="1:34" ht="67.5" x14ac:dyDescent="0.25">
      <c r="A8" s="5" t="s">
        <v>16</v>
      </c>
      <c r="B8" s="15" t="s">
        <v>17</v>
      </c>
      <c r="C8" s="24" t="s">
        <v>100</v>
      </c>
      <c r="D8" s="81" t="s">
        <v>1478</v>
      </c>
      <c r="E8" s="25" t="s">
        <v>1473</v>
      </c>
    </row>
    <row r="9" spans="1:34" ht="67.5" x14ac:dyDescent="0.25">
      <c r="A9" s="5" t="s">
        <v>18</v>
      </c>
      <c r="B9" s="15" t="s">
        <v>19</v>
      </c>
      <c r="C9" s="24" t="s">
        <v>100</v>
      </c>
      <c r="D9" s="81" t="s">
        <v>1478</v>
      </c>
      <c r="E9" s="25" t="s">
        <v>1473</v>
      </c>
    </row>
    <row r="10" spans="1:34" x14ac:dyDescent="0.25">
      <c r="A10" s="5" t="s">
        <v>20</v>
      </c>
      <c r="B10" s="15" t="s">
        <v>21</v>
      </c>
      <c r="C10" s="24" t="s">
        <v>112</v>
      </c>
      <c r="D10" s="24" t="s">
        <v>289</v>
      </c>
      <c r="E10" s="24"/>
    </row>
    <row r="11" spans="1:34" x14ac:dyDescent="0.25">
      <c r="A11" s="5" t="s">
        <v>22</v>
      </c>
      <c r="B11" s="15" t="s">
        <v>23</v>
      </c>
      <c r="C11" s="24" t="s">
        <v>112</v>
      </c>
      <c r="D11" s="24" t="s">
        <v>289</v>
      </c>
      <c r="E11" s="24"/>
    </row>
    <row r="12" spans="1:34" x14ac:dyDescent="0.25">
      <c r="A12" s="5" t="s">
        <v>24</v>
      </c>
      <c r="B12" s="15" t="s">
        <v>25</v>
      </c>
      <c r="C12" s="24" t="s">
        <v>112</v>
      </c>
      <c r="D12" s="24" t="s">
        <v>289</v>
      </c>
      <c r="E12" s="24"/>
    </row>
    <row r="13" spans="1:34" x14ac:dyDescent="0.25">
      <c r="A13" s="5" t="s">
        <v>26</v>
      </c>
      <c r="B13" s="10" t="s">
        <v>27</v>
      </c>
      <c r="C13" s="27"/>
      <c r="D13" s="27"/>
      <c r="E13" s="27"/>
    </row>
    <row r="14" spans="1:34" ht="45" x14ac:dyDescent="0.25">
      <c r="A14" s="5" t="s">
        <v>28</v>
      </c>
      <c r="B14" s="16" t="s">
        <v>29</v>
      </c>
      <c r="C14" s="24" t="s">
        <v>100</v>
      </c>
      <c r="D14" s="81" t="s">
        <v>1479</v>
      </c>
      <c r="E14" s="25" t="s">
        <v>1480</v>
      </c>
    </row>
    <row r="15" spans="1:34" ht="123.75" x14ac:dyDescent="0.25">
      <c r="A15" s="5" t="s">
        <v>30</v>
      </c>
      <c r="B15" s="16" t="s">
        <v>31</v>
      </c>
      <c r="C15" s="24" t="s">
        <v>100</v>
      </c>
      <c r="D15" s="81" t="s">
        <v>1481</v>
      </c>
      <c r="E15" s="81" t="s">
        <v>1482</v>
      </c>
    </row>
    <row r="16" spans="1:34" ht="56.25" x14ac:dyDescent="0.25">
      <c r="A16" s="5" t="s">
        <v>32</v>
      </c>
      <c r="B16" s="16" t="s">
        <v>33</v>
      </c>
      <c r="C16" s="24" t="s">
        <v>100</v>
      </c>
      <c r="D16" s="81" t="s">
        <v>1483</v>
      </c>
      <c r="E16" s="81" t="s">
        <v>1484</v>
      </c>
    </row>
    <row r="17" spans="1:34" ht="56.25" x14ac:dyDescent="0.25">
      <c r="A17" s="5" t="s">
        <v>34</v>
      </c>
      <c r="B17" s="16" t="s">
        <v>35</v>
      </c>
      <c r="C17" s="24" t="s">
        <v>100</v>
      </c>
      <c r="D17" s="81" t="s">
        <v>1483</v>
      </c>
      <c r="E17" s="81" t="s">
        <v>1484</v>
      </c>
    </row>
    <row r="18" spans="1:34" ht="22.5" x14ac:dyDescent="0.25">
      <c r="A18" s="5" t="s">
        <v>36</v>
      </c>
      <c r="B18" s="16" t="s">
        <v>37</v>
      </c>
      <c r="C18" s="24" t="s">
        <v>100</v>
      </c>
      <c r="D18" s="81" t="s">
        <v>1485</v>
      </c>
      <c r="E18" s="25" t="s">
        <v>1480</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45" x14ac:dyDescent="0.25">
      <c r="A21" s="5" t="s">
        <v>42</v>
      </c>
      <c r="B21" s="15" t="s">
        <v>43</v>
      </c>
      <c r="C21" s="24" t="s">
        <v>100</v>
      </c>
      <c r="D21" s="81" t="s">
        <v>1486</v>
      </c>
      <c r="E21" s="25" t="s">
        <v>1477</v>
      </c>
    </row>
    <row r="22" spans="1:34" ht="56.25" x14ac:dyDescent="0.25">
      <c r="A22" s="5" t="s">
        <v>44</v>
      </c>
      <c r="B22" s="16" t="s">
        <v>45</v>
      </c>
      <c r="C22" s="24" t="s">
        <v>100</v>
      </c>
      <c r="D22" s="81" t="s">
        <v>1487</v>
      </c>
      <c r="E22" s="25" t="s">
        <v>1488</v>
      </c>
    </row>
    <row r="23" spans="1:34" ht="33.75" x14ac:dyDescent="0.25">
      <c r="A23" s="5" t="s">
        <v>46</v>
      </c>
      <c r="B23" s="16" t="s">
        <v>47</v>
      </c>
      <c r="C23" s="24" t="s">
        <v>100</v>
      </c>
      <c r="D23" s="81" t="s">
        <v>1489</v>
      </c>
      <c r="E23" s="25" t="s">
        <v>1488</v>
      </c>
    </row>
    <row r="24" spans="1:34" ht="22.5" x14ac:dyDescent="0.25">
      <c r="A24" s="5" t="s">
        <v>48</v>
      </c>
      <c r="B24" s="18" t="s">
        <v>49</v>
      </c>
      <c r="C24" s="24"/>
      <c r="D24" s="24"/>
      <c r="E24" s="24"/>
    </row>
    <row r="25" spans="1:34" x14ac:dyDescent="0.25">
      <c r="A25" s="5" t="s">
        <v>50</v>
      </c>
      <c r="B25" s="10" t="s">
        <v>51</v>
      </c>
      <c r="C25" s="29"/>
      <c r="D25" s="29"/>
      <c r="E25" s="29"/>
    </row>
    <row r="26" spans="1:34" ht="101.25" x14ac:dyDescent="0.25">
      <c r="A26" s="5" t="s">
        <v>52</v>
      </c>
      <c r="B26" s="16" t="s">
        <v>53</v>
      </c>
      <c r="C26" s="24" t="s">
        <v>100</v>
      </c>
      <c r="D26" s="81" t="s">
        <v>1490</v>
      </c>
      <c r="E26" s="25" t="s">
        <v>1491</v>
      </c>
    </row>
    <row r="27" spans="1:34" ht="67.5" x14ac:dyDescent="0.25">
      <c r="A27" s="5" t="s">
        <v>54</v>
      </c>
      <c r="B27" s="16" t="s">
        <v>55</v>
      </c>
      <c r="C27" s="24" t="s">
        <v>100</v>
      </c>
      <c r="D27" s="81" t="s">
        <v>1492</v>
      </c>
      <c r="E27" s="25" t="s">
        <v>1491</v>
      </c>
    </row>
    <row r="28" spans="1:34" ht="67.5" x14ac:dyDescent="0.25">
      <c r="A28" s="5" t="s">
        <v>56</v>
      </c>
      <c r="B28" s="18" t="s">
        <v>57</v>
      </c>
      <c r="C28" s="24" t="s">
        <v>100</v>
      </c>
      <c r="D28" s="81" t="s">
        <v>1492</v>
      </c>
      <c r="E28" s="25" t="s">
        <v>1491</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289</v>
      </c>
      <c r="E31" s="24"/>
    </row>
    <row r="32" spans="1:34" ht="33.75" x14ac:dyDescent="0.25">
      <c r="A32" s="5" t="s">
        <v>64</v>
      </c>
      <c r="B32" s="15" t="s">
        <v>65</v>
      </c>
      <c r="C32" s="24" t="s">
        <v>100</v>
      </c>
      <c r="D32" s="81" t="s">
        <v>1493</v>
      </c>
      <c r="E32" s="81" t="s">
        <v>1493</v>
      </c>
    </row>
    <row r="33" spans="1:5" customFormat="1" ht="22.5" x14ac:dyDescent="0.25">
      <c r="A33" s="5" t="s">
        <v>66</v>
      </c>
      <c r="B33" s="16" t="s">
        <v>67</v>
      </c>
      <c r="C33" s="24" t="s">
        <v>100</v>
      </c>
      <c r="D33" s="24" t="s">
        <v>1494</v>
      </c>
      <c r="E33" s="25" t="s">
        <v>1495</v>
      </c>
    </row>
    <row r="34" spans="1:5" customFormat="1" ht="78.75" x14ac:dyDescent="0.25">
      <c r="A34" s="5" t="s">
        <v>68</v>
      </c>
      <c r="B34" s="20" t="s">
        <v>69</v>
      </c>
      <c r="C34" s="24" t="s">
        <v>100</v>
      </c>
      <c r="D34" s="81" t="s">
        <v>1496</v>
      </c>
      <c r="E34" s="25" t="s">
        <v>1495</v>
      </c>
    </row>
    <row r="35" spans="1:5" customFormat="1" x14ac:dyDescent="0.25">
      <c r="A35" s="5" t="s">
        <v>70</v>
      </c>
      <c r="B35" s="10" t="s">
        <v>71</v>
      </c>
      <c r="C35" s="31"/>
      <c r="D35" s="31"/>
      <c r="E35" s="31"/>
    </row>
    <row r="36" spans="1:5" customFormat="1" x14ac:dyDescent="0.25">
      <c r="A36" s="5" t="s">
        <v>72</v>
      </c>
      <c r="B36" s="16" t="s">
        <v>73</v>
      </c>
      <c r="C36" s="24" t="s">
        <v>112</v>
      </c>
      <c r="D36" s="24" t="s">
        <v>289</v>
      </c>
      <c r="E36" s="24"/>
    </row>
    <row r="37" spans="1:5" customFormat="1" ht="22.5" x14ac:dyDescent="0.25">
      <c r="A37" s="5" t="s">
        <v>74</v>
      </c>
      <c r="B37" s="16" t="s">
        <v>75</v>
      </c>
      <c r="C37" s="24" t="s">
        <v>112</v>
      </c>
      <c r="D37" s="24" t="s">
        <v>1497</v>
      </c>
      <c r="E37" s="24"/>
    </row>
    <row r="38" spans="1:5" customFormat="1" ht="56.25" x14ac:dyDescent="0.25">
      <c r="A38" s="5" t="s">
        <v>76</v>
      </c>
      <c r="B38" s="21" t="s">
        <v>77</v>
      </c>
      <c r="C38" s="24" t="s">
        <v>100</v>
      </c>
      <c r="D38" s="81" t="s">
        <v>1498</v>
      </c>
      <c r="E38" s="25" t="s">
        <v>1499</v>
      </c>
    </row>
    <row r="39" spans="1:5" customFormat="1" x14ac:dyDescent="0.25">
      <c r="A39" s="5" t="s">
        <v>78</v>
      </c>
      <c r="B39" s="6" t="s">
        <v>79</v>
      </c>
      <c r="C39" s="28"/>
      <c r="D39" s="28"/>
      <c r="E39" s="28"/>
    </row>
    <row r="40" spans="1:5" customFormat="1" x14ac:dyDescent="0.25">
      <c r="A40" s="5" t="s">
        <v>80</v>
      </c>
      <c r="B40" s="16" t="s">
        <v>81</v>
      </c>
      <c r="C40" s="24" t="s">
        <v>112</v>
      </c>
      <c r="D40" s="24" t="s">
        <v>289</v>
      </c>
      <c r="E40" s="24"/>
    </row>
    <row r="41" spans="1:5" customFormat="1" x14ac:dyDescent="0.25">
      <c r="A41" s="5" t="s">
        <v>82</v>
      </c>
      <c r="B41" s="16" t="s">
        <v>83</v>
      </c>
      <c r="C41" s="24" t="s">
        <v>112</v>
      </c>
      <c r="D41" s="24" t="s">
        <v>289</v>
      </c>
      <c r="E41" s="24"/>
    </row>
    <row r="42" spans="1:5" customFormat="1" x14ac:dyDescent="0.25">
      <c r="A42" s="5" t="s">
        <v>84</v>
      </c>
      <c r="B42" s="16" t="s">
        <v>85</v>
      </c>
      <c r="C42" s="24" t="s">
        <v>112</v>
      </c>
      <c r="D42" s="24" t="s">
        <v>289</v>
      </c>
      <c r="E42" s="24"/>
    </row>
    <row r="43" spans="1:5" customFormat="1" x14ac:dyDescent="0.25">
      <c r="A43" s="5" t="s">
        <v>86</v>
      </c>
      <c r="B43" s="6" t="s">
        <v>87</v>
      </c>
      <c r="C43" s="28"/>
      <c r="D43" s="28"/>
      <c r="E43" s="28"/>
    </row>
    <row r="44" spans="1:5" customFormat="1" x14ac:dyDescent="0.25">
      <c r="A44" s="5" t="s">
        <v>88</v>
      </c>
      <c r="B44" s="22" t="s">
        <v>89</v>
      </c>
      <c r="C44" s="24" t="s">
        <v>112</v>
      </c>
      <c r="D44" s="24" t="s">
        <v>289</v>
      </c>
      <c r="E44" s="24"/>
    </row>
    <row r="45" spans="1:5" customFormat="1" x14ac:dyDescent="0.25">
      <c r="A45" s="5" t="s">
        <v>90</v>
      </c>
      <c r="B45" s="16" t="s">
        <v>91</v>
      </c>
      <c r="C45" s="24" t="s">
        <v>112</v>
      </c>
      <c r="D45" s="24" t="s">
        <v>289</v>
      </c>
      <c r="E45" s="24"/>
    </row>
    <row r="46" spans="1:5" customFormat="1" x14ac:dyDescent="0.25">
      <c r="A46" s="5" t="s">
        <v>92</v>
      </c>
      <c r="B46" s="16" t="s">
        <v>93</v>
      </c>
      <c r="C46" s="24" t="s">
        <v>112</v>
      </c>
      <c r="D46" s="24" t="s">
        <v>289</v>
      </c>
      <c r="E46" s="24"/>
    </row>
    <row r="47" spans="1:5" customFormat="1" ht="22.5" x14ac:dyDescent="0.25">
      <c r="A47" s="5" t="s">
        <v>94</v>
      </c>
      <c r="B47" s="16" t="s">
        <v>95</v>
      </c>
      <c r="C47" s="24" t="s">
        <v>112</v>
      </c>
      <c r="D47" s="24" t="s">
        <v>289</v>
      </c>
      <c r="E47" s="24"/>
    </row>
    <row r="48" spans="1:5" customFormat="1" x14ac:dyDescent="0.25">
      <c r="A48" s="5" t="s">
        <v>96</v>
      </c>
      <c r="B48" s="16" t="s">
        <v>97</v>
      </c>
      <c r="C48" s="24" t="s">
        <v>112</v>
      </c>
      <c r="D48" s="24" t="s">
        <v>289</v>
      </c>
      <c r="E48" s="24"/>
    </row>
    <row r="49" spans="1:5" customFormat="1" ht="113.25" x14ac:dyDescent="0.25">
      <c r="A49" s="5" t="s">
        <v>98</v>
      </c>
      <c r="B49" s="22" t="s">
        <v>99</v>
      </c>
      <c r="C49" s="24" t="s">
        <v>100</v>
      </c>
      <c r="D49" s="32" t="s">
        <v>1500</v>
      </c>
      <c r="E49" s="25" t="s">
        <v>1501</v>
      </c>
    </row>
    <row r="55" spans="1:5" customFormat="1" x14ac:dyDescent="0.25">
      <c r="B55" s="23"/>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8" workbookViewId="0">
      <selection activeCell="B37" sqref="B37"/>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24" t="s">
        <v>100</v>
      </c>
      <c r="D4" s="25" t="s">
        <v>1438</v>
      </c>
      <c r="E4" s="25" t="s">
        <v>1439</v>
      </c>
      <c r="F4"/>
      <c r="G4"/>
      <c r="H4"/>
      <c r="I4"/>
      <c r="J4"/>
      <c r="K4"/>
      <c r="L4"/>
      <c r="M4"/>
      <c r="N4"/>
      <c r="O4"/>
      <c r="P4"/>
      <c r="Q4"/>
      <c r="R4"/>
      <c r="S4"/>
      <c r="T4"/>
      <c r="U4"/>
      <c r="V4"/>
      <c r="W4"/>
      <c r="X4"/>
      <c r="Y4"/>
      <c r="Z4"/>
      <c r="AA4"/>
      <c r="AB4"/>
      <c r="AC4"/>
      <c r="AD4"/>
      <c r="AE4"/>
      <c r="AF4"/>
      <c r="AG4"/>
      <c r="AH4"/>
    </row>
    <row r="5" spans="1:34" ht="180" x14ac:dyDescent="0.25">
      <c r="A5" s="5" t="s">
        <v>10</v>
      </c>
      <c r="B5" s="14" t="s">
        <v>11</v>
      </c>
      <c r="C5" s="24" t="s">
        <v>100</v>
      </c>
      <c r="D5" s="25" t="s">
        <v>1440</v>
      </c>
      <c r="E5" s="81" t="s">
        <v>1462</v>
      </c>
      <c r="F5"/>
      <c r="G5"/>
      <c r="H5"/>
      <c r="I5"/>
      <c r="J5"/>
      <c r="K5"/>
      <c r="L5"/>
      <c r="M5"/>
      <c r="N5"/>
      <c r="O5"/>
      <c r="P5"/>
      <c r="Q5"/>
      <c r="R5"/>
      <c r="S5"/>
      <c r="T5"/>
      <c r="U5"/>
      <c r="V5"/>
      <c r="W5"/>
      <c r="X5"/>
      <c r="Y5"/>
      <c r="Z5"/>
      <c r="AA5"/>
      <c r="AB5"/>
      <c r="AC5"/>
      <c r="AD5"/>
      <c r="AE5"/>
      <c r="AF5"/>
      <c r="AG5"/>
      <c r="AH5"/>
    </row>
    <row r="6" spans="1:34" ht="168.75" x14ac:dyDescent="0.25">
      <c r="A6" s="5" t="s">
        <v>12</v>
      </c>
      <c r="B6" s="15" t="s">
        <v>13</v>
      </c>
      <c r="C6" s="24" t="s">
        <v>100</v>
      </c>
      <c r="D6" s="81" t="s">
        <v>1441</v>
      </c>
      <c r="E6" s="81" t="s">
        <v>1463</v>
      </c>
    </row>
    <row r="7" spans="1:34" x14ac:dyDescent="0.25">
      <c r="A7" s="5" t="s">
        <v>14</v>
      </c>
      <c r="B7" s="10" t="s">
        <v>15</v>
      </c>
      <c r="C7" s="26"/>
      <c r="D7" s="26"/>
      <c r="E7" s="26"/>
    </row>
    <row r="8" spans="1:34" ht="33.75" x14ac:dyDescent="0.25">
      <c r="A8" s="5" t="s">
        <v>16</v>
      </c>
      <c r="B8" s="15" t="s">
        <v>17</v>
      </c>
      <c r="C8" s="24" t="s">
        <v>100</v>
      </c>
      <c r="D8" s="81" t="s">
        <v>1442</v>
      </c>
      <c r="E8" s="81" t="s">
        <v>1464</v>
      </c>
    </row>
    <row r="9" spans="1:34" ht="22.5" x14ac:dyDescent="0.25">
      <c r="A9" s="5" t="s">
        <v>18</v>
      </c>
      <c r="B9" s="15" t="s">
        <v>19</v>
      </c>
      <c r="C9" s="24" t="s">
        <v>100</v>
      </c>
      <c r="D9" s="24" t="s">
        <v>1443</v>
      </c>
      <c r="E9" s="81" t="s">
        <v>1464</v>
      </c>
    </row>
    <row r="10" spans="1:34" ht="22.5" x14ac:dyDescent="0.25">
      <c r="A10" s="5" t="s">
        <v>20</v>
      </c>
      <c r="B10" s="15" t="s">
        <v>21</v>
      </c>
      <c r="C10" s="24" t="s">
        <v>100</v>
      </c>
      <c r="D10" s="24" t="s">
        <v>1444</v>
      </c>
      <c r="E10" s="81" t="s">
        <v>1464</v>
      </c>
    </row>
    <row r="11" spans="1:34" ht="168.75" x14ac:dyDescent="0.25">
      <c r="A11" s="5" t="s">
        <v>22</v>
      </c>
      <c r="B11" s="15" t="s">
        <v>23</v>
      </c>
      <c r="C11" s="24" t="s">
        <v>100</v>
      </c>
      <c r="D11" s="81" t="s">
        <v>1445</v>
      </c>
      <c r="E11" s="81" t="s">
        <v>1464</v>
      </c>
    </row>
    <row r="12" spans="1:34" x14ac:dyDescent="0.25">
      <c r="A12" s="5" t="s">
        <v>24</v>
      </c>
      <c r="B12" s="15" t="s">
        <v>25</v>
      </c>
      <c r="C12" s="24" t="s">
        <v>112</v>
      </c>
      <c r="D12" s="24" t="s">
        <v>289</v>
      </c>
      <c r="E12" s="24"/>
    </row>
    <row r="13" spans="1:34" x14ac:dyDescent="0.25">
      <c r="A13" s="5" t="s">
        <v>26</v>
      </c>
      <c r="B13" s="10" t="s">
        <v>27</v>
      </c>
      <c r="C13" s="27"/>
      <c r="D13" s="27"/>
      <c r="E13" s="27"/>
    </row>
    <row r="14" spans="1:34" ht="67.5" x14ac:dyDescent="0.25">
      <c r="A14" s="5" t="s">
        <v>28</v>
      </c>
      <c r="B14" s="16" t="s">
        <v>29</v>
      </c>
      <c r="C14" s="24"/>
      <c r="D14" s="81" t="s">
        <v>1446</v>
      </c>
      <c r="E14" s="24"/>
    </row>
    <row r="15" spans="1:34" x14ac:dyDescent="0.25">
      <c r="A15" s="5" t="s">
        <v>30</v>
      </c>
      <c r="B15" s="16" t="s">
        <v>31</v>
      </c>
      <c r="C15" s="24"/>
      <c r="D15" s="24"/>
      <c r="E15" s="24"/>
    </row>
    <row r="16" spans="1:34" ht="67.5" x14ac:dyDescent="0.25">
      <c r="A16" s="5" t="s">
        <v>32</v>
      </c>
      <c r="B16" s="16" t="s">
        <v>33</v>
      </c>
      <c r="C16" s="24"/>
      <c r="D16" s="81" t="s">
        <v>1446</v>
      </c>
      <c r="E16" s="24"/>
    </row>
    <row r="17" spans="1:34" ht="67.5" x14ac:dyDescent="0.25">
      <c r="A17" s="5" t="s">
        <v>34</v>
      </c>
      <c r="B17" s="16" t="s">
        <v>35</v>
      </c>
      <c r="C17" s="24"/>
      <c r="D17" s="81" t="s">
        <v>1446</v>
      </c>
      <c r="E17" s="24"/>
    </row>
    <row r="18" spans="1:34" ht="67.5" x14ac:dyDescent="0.25">
      <c r="A18" s="5" t="s">
        <v>36</v>
      </c>
      <c r="B18" s="16" t="s">
        <v>37</v>
      </c>
      <c r="C18" s="24"/>
      <c r="D18" s="81" t="s">
        <v>1446</v>
      </c>
      <c r="E18" s="24"/>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22.5" x14ac:dyDescent="0.25">
      <c r="A21" s="5" t="s">
        <v>42</v>
      </c>
      <c r="B21" s="15" t="s">
        <v>43</v>
      </c>
      <c r="C21" s="24" t="s">
        <v>100</v>
      </c>
      <c r="D21" s="24" t="s">
        <v>1447</v>
      </c>
      <c r="E21" s="81" t="s">
        <v>1465</v>
      </c>
    </row>
    <row r="22" spans="1:34" ht="101.25" x14ac:dyDescent="0.25">
      <c r="A22" s="5" t="s">
        <v>44</v>
      </c>
      <c r="B22" s="16" t="s">
        <v>45</v>
      </c>
      <c r="C22" s="24" t="s">
        <v>112</v>
      </c>
      <c r="D22" s="81" t="s">
        <v>1448</v>
      </c>
      <c r="E22" s="81" t="s">
        <v>1466</v>
      </c>
    </row>
    <row r="23" spans="1:34" ht="146.25" x14ac:dyDescent="0.25">
      <c r="A23" s="5" t="s">
        <v>46</v>
      </c>
      <c r="B23" s="16" t="s">
        <v>47</v>
      </c>
      <c r="C23" s="24" t="s">
        <v>100</v>
      </c>
      <c r="D23" s="81" t="s">
        <v>1449</v>
      </c>
      <c r="E23" s="81" t="s">
        <v>1467</v>
      </c>
    </row>
    <row r="24" spans="1:34" ht="67.5" x14ac:dyDescent="0.25">
      <c r="A24" s="5" t="s">
        <v>48</v>
      </c>
      <c r="B24" s="18" t="s">
        <v>49</v>
      </c>
      <c r="C24" s="24" t="s">
        <v>100</v>
      </c>
      <c r="D24" s="81" t="s">
        <v>1450</v>
      </c>
      <c r="E24" s="81" t="s">
        <v>1468</v>
      </c>
    </row>
    <row r="25" spans="1:34" x14ac:dyDescent="0.25">
      <c r="A25" s="5" t="s">
        <v>50</v>
      </c>
      <c r="B25" s="10" t="s">
        <v>51</v>
      </c>
      <c r="C25" s="29"/>
      <c r="D25" s="29"/>
      <c r="E25" s="29"/>
    </row>
    <row r="26" spans="1:34" ht="45" x14ac:dyDescent="0.25">
      <c r="A26" s="5" t="s">
        <v>52</v>
      </c>
      <c r="B26" s="16" t="s">
        <v>53</v>
      </c>
      <c r="C26" s="24" t="s">
        <v>100</v>
      </c>
      <c r="D26" s="81" t="s">
        <v>1451</v>
      </c>
      <c r="E26" s="81" t="s">
        <v>1464</v>
      </c>
    </row>
    <row r="27" spans="1:34" ht="67.5" x14ac:dyDescent="0.25">
      <c r="A27" s="5" t="s">
        <v>54</v>
      </c>
      <c r="B27" s="16" t="s">
        <v>55</v>
      </c>
      <c r="C27" s="24" t="s">
        <v>100</v>
      </c>
      <c r="D27" s="81" t="s">
        <v>1452</v>
      </c>
      <c r="E27" s="81" t="s">
        <v>1464</v>
      </c>
    </row>
    <row r="28" spans="1:34" ht="67.5" x14ac:dyDescent="0.25">
      <c r="A28" s="5" t="s">
        <v>56</v>
      </c>
      <c r="B28" s="18" t="s">
        <v>57</v>
      </c>
      <c r="C28" s="24" t="s">
        <v>100</v>
      </c>
      <c r="D28" s="81" t="s">
        <v>1452</v>
      </c>
      <c r="E28" s="81" t="s">
        <v>1464</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288</v>
      </c>
      <c r="D31" s="24" t="s">
        <v>289</v>
      </c>
      <c r="E31" s="24"/>
    </row>
    <row r="32" spans="1:34" x14ac:dyDescent="0.25">
      <c r="A32" s="5" t="s">
        <v>64</v>
      </c>
      <c r="B32" s="15" t="s">
        <v>65</v>
      </c>
      <c r="C32" s="24" t="s">
        <v>100</v>
      </c>
      <c r="D32" s="24" t="s">
        <v>1502</v>
      </c>
      <c r="E32" s="24" t="s">
        <v>1502</v>
      </c>
    </row>
    <row r="33" spans="1:5" customFormat="1" ht="22.5" x14ac:dyDescent="0.25">
      <c r="A33" s="5" t="s">
        <v>66</v>
      </c>
      <c r="B33" s="16" t="s">
        <v>67</v>
      </c>
      <c r="C33" s="24" t="s">
        <v>100</v>
      </c>
      <c r="D33" s="81" t="s">
        <v>1453</v>
      </c>
      <c r="E33" s="81" t="s">
        <v>1469</v>
      </c>
    </row>
    <row r="34" spans="1:5" customFormat="1" ht="22.5" x14ac:dyDescent="0.25">
      <c r="A34" s="5" t="s">
        <v>68</v>
      </c>
      <c r="B34" s="20" t="s">
        <v>69</v>
      </c>
      <c r="C34" s="24" t="s">
        <v>112</v>
      </c>
      <c r="D34" s="24" t="s">
        <v>289</v>
      </c>
      <c r="E34" s="24"/>
    </row>
    <row r="35" spans="1:5" customFormat="1" x14ac:dyDescent="0.25">
      <c r="A35" s="5" t="s">
        <v>70</v>
      </c>
      <c r="B35" s="10" t="s">
        <v>71</v>
      </c>
      <c r="C35" s="31"/>
      <c r="D35" s="31"/>
      <c r="E35" s="31"/>
    </row>
    <row r="36" spans="1:5" customFormat="1" ht="90" x14ac:dyDescent="0.25">
      <c r="A36" s="5" t="s">
        <v>72</v>
      </c>
      <c r="B36" s="16" t="s">
        <v>73</v>
      </c>
      <c r="C36" s="24" t="s">
        <v>100</v>
      </c>
      <c r="D36" s="81" t="s">
        <v>1454</v>
      </c>
      <c r="E36" s="81" t="s">
        <v>1470</v>
      </c>
    </row>
    <row r="37" spans="1:5" customFormat="1" ht="22.5" x14ac:dyDescent="0.25">
      <c r="A37" s="5" t="s">
        <v>74</v>
      </c>
      <c r="B37" s="16" t="s">
        <v>75</v>
      </c>
      <c r="C37" s="24" t="s">
        <v>112</v>
      </c>
      <c r="D37" s="24" t="s">
        <v>289</v>
      </c>
      <c r="E37" s="24"/>
    </row>
    <row r="38" spans="1:5" customFormat="1" ht="90" x14ac:dyDescent="0.25">
      <c r="A38" s="5" t="s">
        <v>76</v>
      </c>
      <c r="B38" s="21" t="s">
        <v>77</v>
      </c>
      <c r="C38" s="24" t="s">
        <v>100</v>
      </c>
      <c r="D38" s="81" t="s">
        <v>1455</v>
      </c>
      <c r="E38" s="81" t="s">
        <v>1471</v>
      </c>
    </row>
    <row r="39" spans="1:5" customFormat="1" x14ac:dyDescent="0.25">
      <c r="A39" s="5" t="s">
        <v>78</v>
      </c>
      <c r="B39" s="6" t="s">
        <v>79</v>
      </c>
      <c r="C39" s="28"/>
      <c r="D39" s="28"/>
      <c r="E39" s="28"/>
    </row>
    <row r="40" spans="1:5" customFormat="1" x14ac:dyDescent="0.25">
      <c r="A40" s="5" t="s">
        <v>80</v>
      </c>
      <c r="B40" s="16" t="s">
        <v>81</v>
      </c>
      <c r="C40" s="24" t="s">
        <v>100</v>
      </c>
      <c r="D40" s="60" t="s">
        <v>1456</v>
      </c>
      <c r="E40" s="24" t="s">
        <v>1457</v>
      </c>
    </row>
    <row r="41" spans="1:5" customFormat="1" x14ac:dyDescent="0.25">
      <c r="A41" s="5" t="s">
        <v>82</v>
      </c>
      <c r="B41" s="16" t="s">
        <v>83</v>
      </c>
      <c r="C41" s="24" t="s">
        <v>100</v>
      </c>
      <c r="D41" s="60" t="s">
        <v>1458</v>
      </c>
      <c r="E41" s="24" t="s">
        <v>1457</v>
      </c>
    </row>
    <row r="42" spans="1:5" customFormat="1" x14ac:dyDescent="0.25">
      <c r="A42" s="5" t="s">
        <v>84</v>
      </c>
      <c r="B42" s="16" t="s">
        <v>85</v>
      </c>
      <c r="C42" s="24" t="s">
        <v>100</v>
      </c>
      <c r="D42" s="60" t="s">
        <v>1458</v>
      </c>
      <c r="E42" s="24" t="s">
        <v>1457</v>
      </c>
    </row>
    <row r="43" spans="1:5" customFormat="1" x14ac:dyDescent="0.25">
      <c r="A43" s="5" t="s">
        <v>86</v>
      </c>
      <c r="B43" s="6" t="s">
        <v>87</v>
      </c>
      <c r="C43" s="28"/>
      <c r="D43" s="28"/>
      <c r="E43" s="28"/>
    </row>
    <row r="44" spans="1:5" customFormat="1" ht="33.75" x14ac:dyDescent="0.25">
      <c r="A44" s="5" t="s">
        <v>88</v>
      </c>
      <c r="B44" s="22" t="s">
        <v>89</v>
      </c>
      <c r="C44" s="24" t="s">
        <v>100</v>
      </c>
      <c r="D44" s="81" t="s">
        <v>1459</v>
      </c>
      <c r="E44" s="81" t="s">
        <v>1470</v>
      </c>
    </row>
    <row r="45" spans="1:5" customFormat="1" x14ac:dyDescent="0.25">
      <c r="A45" s="5" t="s">
        <v>90</v>
      </c>
      <c r="B45" s="16" t="s">
        <v>91</v>
      </c>
      <c r="C45" s="24" t="s">
        <v>100</v>
      </c>
      <c r="D45" s="24" t="s">
        <v>1460</v>
      </c>
      <c r="E45" s="24" t="s">
        <v>1457</v>
      </c>
    </row>
    <row r="46" spans="1:5" customFormat="1" ht="67.5" x14ac:dyDescent="0.25">
      <c r="A46" s="5" t="s">
        <v>92</v>
      </c>
      <c r="B46" s="16" t="s">
        <v>93</v>
      </c>
      <c r="C46" s="24" t="s">
        <v>100</v>
      </c>
      <c r="D46" s="81" t="s">
        <v>1461</v>
      </c>
      <c r="E46" s="81" t="s">
        <v>1463</v>
      </c>
    </row>
    <row r="47" spans="1:5" customFormat="1" ht="22.5" x14ac:dyDescent="0.25">
      <c r="A47" s="5" t="s">
        <v>94</v>
      </c>
      <c r="B47" s="16" t="s">
        <v>95</v>
      </c>
      <c r="C47" s="24" t="s">
        <v>112</v>
      </c>
      <c r="D47" s="24" t="s">
        <v>289</v>
      </c>
      <c r="E47" s="24"/>
    </row>
    <row r="48" spans="1:5" customFormat="1" x14ac:dyDescent="0.25">
      <c r="A48" s="5" t="s">
        <v>96</v>
      </c>
      <c r="B48" s="16" t="s">
        <v>97</v>
      </c>
      <c r="C48" s="24" t="s">
        <v>112</v>
      </c>
      <c r="D48" s="24" t="s">
        <v>289</v>
      </c>
      <c r="E48" s="24"/>
    </row>
    <row r="49" spans="1:5" customFormat="1" x14ac:dyDescent="0.25">
      <c r="A49" s="5" t="s">
        <v>98</v>
      </c>
      <c r="B49" s="22" t="s">
        <v>99</v>
      </c>
      <c r="C49" s="24" t="s">
        <v>112</v>
      </c>
      <c r="D49" s="24" t="s">
        <v>289</v>
      </c>
      <c r="E49" s="33"/>
    </row>
    <row r="55" spans="1:5" customFormat="1" x14ac:dyDescent="0.25">
      <c r="B55" s="23"/>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51" sqref="D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1315</v>
      </c>
      <c r="E4" s="81" t="s">
        <v>1317</v>
      </c>
      <c r="F4"/>
      <c r="G4"/>
      <c r="H4"/>
      <c r="I4"/>
      <c r="J4"/>
      <c r="K4"/>
      <c r="L4"/>
      <c r="M4"/>
      <c r="N4"/>
      <c r="O4"/>
      <c r="P4"/>
      <c r="Q4"/>
      <c r="R4"/>
      <c r="S4"/>
      <c r="T4"/>
      <c r="U4"/>
      <c r="V4"/>
      <c r="W4"/>
      <c r="X4"/>
      <c r="Y4"/>
      <c r="Z4"/>
      <c r="AA4"/>
      <c r="AB4"/>
      <c r="AC4"/>
      <c r="AD4"/>
      <c r="AE4"/>
      <c r="AF4"/>
      <c r="AG4"/>
      <c r="AH4"/>
    </row>
    <row r="5" spans="1:34" ht="90" x14ac:dyDescent="0.25">
      <c r="A5" s="5" t="s">
        <v>10</v>
      </c>
      <c r="B5" s="14" t="s">
        <v>11</v>
      </c>
      <c r="C5" s="24" t="s">
        <v>100</v>
      </c>
      <c r="D5" s="25" t="s">
        <v>1316</v>
      </c>
      <c r="E5" s="81" t="s">
        <v>1317</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289</v>
      </c>
      <c r="E6" s="24">
        <v>0</v>
      </c>
    </row>
    <row r="7" spans="1:34" x14ac:dyDescent="0.25">
      <c r="A7" s="5" t="s">
        <v>14</v>
      </c>
      <c r="B7" s="10" t="s">
        <v>15</v>
      </c>
      <c r="C7" s="26"/>
      <c r="D7" s="26"/>
      <c r="E7" s="26"/>
    </row>
    <row r="8" spans="1:34" x14ac:dyDescent="0.25">
      <c r="A8" s="5" t="s">
        <v>16</v>
      </c>
      <c r="B8" s="15" t="s">
        <v>17</v>
      </c>
      <c r="C8" s="24" t="s">
        <v>139</v>
      </c>
      <c r="D8" s="24" t="s">
        <v>326</v>
      </c>
      <c r="E8" s="24" t="s">
        <v>327</v>
      </c>
    </row>
    <row r="9" spans="1:34" x14ac:dyDescent="0.25">
      <c r="A9" s="5" t="s">
        <v>18</v>
      </c>
      <c r="B9" s="15" t="s">
        <v>19</v>
      </c>
      <c r="C9" s="24" t="s">
        <v>112</v>
      </c>
      <c r="D9" s="24" t="s">
        <v>328</v>
      </c>
      <c r="E9" s="24" t="s">
        <v>329</v>
      </c>
    </row>
    <row r="10" spans="1:34" x14ac:dyDescent="0.25">
      <c r="A10" s="5" t="s">
        <v>20</v>
      </c>
      <c r="B10" s="15" t="s">
        <v>21</v>
      </c>
      <c r="C10" s="24" t="s">
        <v>100</v>
      </c>
      <c r="D10" s="24" t="s">
        <v>330</v>
      </c>
      <c r="E10" s="24" t="s">
        <v>327</v>
      </c>
    </row>
    <row r="11" spans="1:34" x14ac:dyDescent="0.25">
      <c r="A11" s="5" t="s">
        <v>22</v>
      </c>
      <c r="B11" s="15" t="s">
        <v>23</v>
      </c>
      <c r="C11" s="24" t="s">
        <v>112</v>
      </c>
      <c r="D11" s="24" t="s">
        <v>289</v>
      </c>
      <c r="E11" s="24" t="s">
        <v>172</v>
      </c>
    </row>
    <row r="12" spans="1:34" x14ac:dyDescent="0.25">
      <c r="A12" s="5" t="s">
        <v>24</v>
      </c>
      <c r="B12" s="15" t="s">
        <v>25</v>
      </c>
      <c r="C12" s="24" t="s">
        <v>139</v>
      </c>
      <c r="D12" s="24" t="s">
        <v>331</v>
      </c>
      <c r="E12" s="24" t="s">
        <v>327</v>
      </c>
    </row>
    <row r="13" spans="1:34" x14ac:dyDescent="0.25">
      <c r="A13" s="5" t="s">
        <v>26</v>
      </c>
      <c r="B13" s="10" t="s">
        <v>27</v>
      </c>
      <c r="C13" s="27"/>
      <c r="D13" s="27"/>
      <c r="E13" s="27"/>
    </row>
    <row r="14" spans="1:34" x14ac:dyDescent="0.25">
      <c r="A14" s="5" t="s">
        <v>28</v>
      </c>
      <c r="B14" s="16" t="s">
        <v>29</v>
      </c>
      <c r="C14" s="24" t="s">
        <v>112</v>
      </c>
      <c r="D14" s="24" t="s">
        <v>332</v>
      </c>
      <c r="E14" s="24" t="s">
        <v>172</v>
      </c>
    </row>
    <row r="15" spans="1:34" x14ac:dyDescent="0.25">
      <c r="A15" s="5" t="s">
        <v>30</v>
      </c>
      <c r="B15" s="16" t="s">
        <v>31</v>
      </c>
      <c r="C15" s="24" t="s">
        <v>100</v>
      </c>
      <c r="D15" s="24" t="s">
        <v>333</v>
      </c>
      <c r="E15" s="24" t="s">
        <v>334</v>
      </c>
    </row>
    <row r="16" spans="1:34" x14ac:dyDescent="0.25">
      <c r="A16" s="5" t="s">
        <v>32</v>
      </c>
      <c r="B16" s="16" t="s">
        <v>33</v>
      </c>
      <c r="C16" s="24" t="s">
        <v>100</v>
      </c>
      <c r="D16" s="24" t="s">
        <v>335</v>
      </c>
      <c r="E16" s="24" t="s">
        <v>336</v>
      </c>
    </row>
    <row r="17" spans="1:34" x14ac:dyDescent="0.25">
      <c r="A17" s="5" t="s">
        <v>34</v>
      </c>
      <c r="B17" s="16" t="s">
        <v>35</v>
      </c>
      <c r="C17" s="24" t="s">
        <v>100</v>
      </c>
      <c r="D17" s="24" t="s">
        <v>335</v>
      </c>
      <c r="E17" s="24" t="s">
        <v>337</v>
      </c>
    </row>
    <row r="18" spans="1:34" x14ac:dyDescent="0.25">
      <c r="A18" s="5" t="s">
        <v>36</v>
      </c>
      <c r="B18" s="16" t="s">
        <v>37</v>
      </c>
      <c r="C18" s="24" t="s">
        <v>100</v>
      </c>
      <c r="D18" s="24" t="s">
        <v>338</v>
      </c>
      <c r="E18" s="24" t="s">
        <v>339</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340</v>
      </c>
      <c r="E21" s="24" t="s">
        <v>327</v>
      </c>
    </row>
    <row r="22" spans="1:34" x14ac:dyDescent="0.25">
      <c r="A22" s="5" t="s">
        <v>44</v>
      </c>
      <c r="B22" s="16" t="s">
        <v>45</v>
      </c>
      <c r="C22" s="24" t="s">
        <v>112</v>
      </c>
      <c r="D22" s="24" t="s">
        <v>289</v>
      </c>
      <c r="E22" s="24" t="s">
        <v>172</v>
      </c>
    </row>
    <row r="23" spans="1:34" ht="22.5" x14ac:dyDescent="0.25">
      <c r="A23" s="5" t="s">
        <v>46</v>
      </c>
      <c r="B23" s="16" t="s">
        <v>47</v>
      </c>
      <c r="C23" s="24" t="s">
        <v>100</v>
      </c>
      <c r="D23" s="24" t="s">
        <v>341</v>
      </c>
      <c r="E23" s="24" t="s">
        <v>342</v>
      </c>
    </row>
    <row r="24" spans="1:34" ht="22.5" x14ac:dyDescent="0.25">
      <c r="A24" s="5" t="s">
        <v>48</v>
      </c>
      <c r="B24" s="18" t="s">
        <v>49</v>
      </c>
      <c r="C24" s="24" t="s">
        <v>100</v>
      </c>
      <c r="D24" s="24" t="s">
        <v>343</v>
      </c>
      <c r="E24" s="24" t="s">
        <v>344</v>
      </c>
    </row>
    <row r="25" spans="1:34" x14ac:dyDescent="0.25">
      <c r="A25" s="5" t="s">
        <v>50</v>
      </c>
      <c r="B25" s="10" t="s">
        <v>51</v>
      </c>
      <c r="C25" s="29"/>
      <c r="D25" s="29"/>
      <c r="E25" s="29"/>
    </row>
    <row r="26" spans="1:34" x14ac:dyDescent="0.25">
      <c r="A26" s="5" t="s">
        <v>52</v>
      </c>
      <c r="B26" s="16" t="s">
        <v>53</v>
      </c>
      <c r="C26" s="24" t="s">
        <v>100</v>
      </c>
      <c r="D26" s="24" t="s">
        <v>345</v>
      </c>
      <c r="E26" s="24" t="s">
        <v>346</v>
      </c>
    </row>
    <row r="27" spans="1:34" x14ac:dyDescent="0.25">
      <c r="A27" s="5" t="s">
        <v>54</v>
      </c>
      <c r="B27" s="16" t="s">
        <v>55</v>
      </c>
      <c r="C27" s="24" t="s">
        <v>112</v>
      </c>
      <c r="D27" s="24" t="s">
        <v>289</v>
      </c>
      <c r="E27" s="24">
        <v>0</v>
      </c>
    </row>
    <row r="28" spans="1:34" x14ac:dyDescent="0.25">
      <c r="A28" s="5" t="s">
        <v>56</v>
      </c>
      <c r="B28" s="18" t="s">
        <v>57</v>
      </c>
      <c r="C28" s="24" t="s">
        <v>112</v>
      </c>
      <c r="D28" s="24" t="s">
        <v>289</v>
      </c>
      <c r="E28" s="24">
        <v>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289</v>
      </c>
      <c r="E31" s="24" t="s">
        <v>172</v>
      </c>
    </row>
    <row r="32" spans="1:34" x14ac:dyDescent="0.25">
      <c r="A32" s="5" t="s">
        <v>64</v>
      </c>
      <c r="B32" s="15" t="s">
        <v>65</v>
      </c>
      <c r="C32" s="24" t="s">
        <v>100</v>
      </c>
      <c r="D32" s="24" t="s">
        <v>347</v>
      </c>
      <c r="E32" s="24" t="s">
        <v>348</v>
      </c>
    </row>
    <row r="33" spans="1:5" customFormat="1" x14ac:dyDescent="0.25">
      <c r="A33" s="5" t="s">
        <v>66</v>
      </c>
      <c r="B33" s="16" t="s">
        <v>67</v>
      </c>
      <c r="C33" s="24" t="s">
        <v>100</v>
      </c>
      <c r="D33" s="24" t="s">
        <v>349</v>
      </c>
      <c r="E33" s="24" t="s">
        <v>350</v>
      </c>
    </row>
    <row r="34" spans="1:5" customFormat="1" ht="22.5" x14ac:dyDescent="0.25">
      <c r="A34" s="5" t="s">
        <v>68</v>
      </c>
      <c r="B34" s="20" t="s">
        <v>69</v>
      </c>
      <c r="C34" s="24" t="s">
        <v>112</v>
      </c>
      <c r="D34" s="24" t="s">
        <v>289</v>
      </c>
      <c r="E34" s="24" t="s">
        <v>172</v>
      </c>
    </row>
    <row r="35" spans="1:5" customFormat="1" x14ac:dyDescent="0.25">
      <c r="A35" s="5" t="s">
        <v>70</v>
      </c>
      <c r="B35" s="10" t="s">
        <v>71</v>
      </c>
      <c r="C35" s="31"/>
      <c r="D35" s="31"/>
      <c r="E35" s="31"/>
    </row>
    <row r="36" spans="1:5" customFormat="1" x14ac:dyDescent="0.25">
      <c r="A36" s="5" t="s">
        <v>72</v>
      </c>
      <c r="B36" s="16" t="s">
        <v>73</v>
      </c>
      <c r="C36" s="24" t="s">
        <v>112</v>
      </c>
      <c r="D36" s="24" t="s">
        <v>289</v>
      </c>
      <c r="E36" s="24">
        <v>0</v>
      </c>
    </row>
    <row r="37" spans="1:5" customFormat="1" ht="22.5" x14ac:dyDescent="0.25">
      <c r="A37" s="5" t="s">
        <v>74</v>
      </c>
      <c r="B37" s="16" t="s">
        <v>75</v>
      </c>
      <c r="C37" s="24" t="s">
        <v>100</v>
      </c>
      <c r="D37" s="24" t="s">
        <v>351</v>
      </c>
      <c r="E37" s="24" t="s">
        <v>352</v>
      </c>
    </row>
    <row r="38" spans="1:5" customFormat="1" x14ac:dyDescent="0.25">
      <c r="A38" s="5" t="s">
        <v>76</v>
      </c>
      <c r="B38" s="21" t="s">
        <v>77</v>
      </c>
      <c r="C38" s="24" t="s">
        <v>100</v>
      </c>
      <c r="D38" s="24" t="s">
        <v>353</v>
      </c>
      <c r="E38" s="24" t="s">
        <v>352</v>
      </c>
    </row>
    <row r="39" spans="1:5" customFormat="1" x14ac:dyDescent="0.25">
      <c r="A39" s="5" t="s">
        <v>78</v>
      </c>
      <c r="B39" s="6" t="s">
        <v>79</v>
      </c>
      <c r="C39" s="28"/>
      <c r="D39" s="28"/>
      <c r="E39" s="28"/>
    </row>
    <row r="40" spans="1:5" customFormat="1" x14ac:dyDescent="0.25">
      <c r="A40" s="5" t="s">
        <v>80</v>
      </c>
      <c r="B40" s="16" t="s">
        <v>81</v>
      </c>
      <c r="C40" s="24" t="s">
        <v>112</v>
      </c>
      <c r="D40" s="24" t="s">
        <v>289</v>
      </c>
      <c r="E40" s="24">
        <v>0</v>
      </c>
    </row>
    <row r="41" spans="1:5" customFormat="1" x14ac:dyDescent="0.25">
      <c r="A41" s="5" t="s">
        <v>82</v>
      </c>
      <c r="B41" s="16" t="s">
        <v>83</v>
      </c>
      <c r="C41" s="24" t="s">
        <v>112</v>
      </c>
      <c r="D41" s="24" t="s">
        <v>289</v>
      </c>
      <c r="E41" s="24">
        <v>0</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100</v>
      </c>
      <c r="D44" s="24" t="s">
        <v>354</v>
      </c>
      <c r="E44" s="24" t="s">
        <v>355</v>
      </c>
    </row>
    <row r="45" spans="1:5" customFormat="1" x14ac:dyDescent="0.25">
      <c r="A45" s="5" t="s">
        <v>90</v>
      </c>
      <c r="B45" s="16" t="s">
        <v>91</v>
      </c>
      <c r="C45" s="24" t="s">
        <v>112</v>
      </c>
      <c r="D45" s="24" t="s">
        <v>356</v>
      </c>
      <c r="E45" s="24" t="s">
        <v>357</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289</v>
      </c>
      <c r="E47" s="24">
        <v>0</v>
      </c>
    </row>
    <row r="48" spans="1:5" customFormat="1" x14ac:dyDescent="0.25">
      <c r="A48" s="5" t="s">
        <v>96</v>
      </c>
      <c r="B48" s="16" t="s">
        <v>97</v>
      </c>
      <c r="C48" s="24" t="s">
        <v>100</v>
      </c>
      <c r="D48" s="24" t="s">
        <v>358</v>
      </c>
      <c r="E48" s="24" t="s">
        <v>359</v>
      </c>
    </row>
    <row r="49" spans="1:5" customFormat="1" x14ac:dyDescent="0.25">
      <c r="A49" s="5" t="s">
        <v>98</v>
      </c>
      <c r="B49" s="22" t="s">
        <v>99</v>
      </c>
      <c r="C49" s="24" t="s">
        <v>112</v>
      </c>
      <c r="D49" s="32" t="s">
        <v>289</v>
      </c>
      <c r="E49" s="33"/>
    </row>
    <row r="55" spans="1:5" customFormat="1" x14ac:dyDescent="0.25">
      <c r="B55" s="23"/>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51" sqref="B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45" x14ac:dyDescent="0.25">
      <c r="A4" s="5" t="s">
        <v>8</v>
      </c>
      <c r="B4" s="14" t="s">
        <v>9</v>
      </c>
      <c r="C4" s="24" t="s">
        <v>100</v>
      </c>
      <c r="D4" s="25" t="s">
        <v>1318</v>
      </c>
      <c r="E4" s="25" t="s">
        <v>1319</v>
      </c>
      <c r="F4"/>
      <c r="G4"/>
      <c r="H4"/>
      <c r="I4"/>
      <c r="J4"/>
      <c r="K4"/>
      <c r="L4"/>
      <c r="M4"/>
      <c r="N4"/>
      <c r="O4"/>
      <c r="P4"/>
      <c r="Q4"/>
      <c r="R4"/>
      <c r="S4"/>
      <c r="T4"/>
      <c r="U4"/>
      <c r="V4"/>
      <c r="W4"/>
      <c r="X4"/>
      <c r="Y4"/>
      <c r="Z4"/>
      <c r="AA4"/>
      <c r="AB4"/>
      <c r="AC4"/>
      <c r="AD4"/>
      <c r="AE4"/>
      <c r="AF4"/>
      <c r="AG4"/>
      <c r="AH4"/>
    </row>
    <row r="5" spans="1:34" ht="67.5" x14ac:dyDescent="0.25">
      <c r="A5" s="5" t="s">
        <v>10</v>
      </c>
      <c r="B5" s="14" t="s">
        <v>11</v>
      </c>
      <c r="C5" s="24" t="s">
        <v>100</v>
      </c>
      <c r="D5" s="25" t="s">
        <v>1320</v>
      </c>
      <c r="E5" s="25" t="s">
        <v>1321</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289</v>
      </c>
      <c r="E6" s="24" t="s">
        <v>172</v>
      </c>
    </row>
    <row r="7" spans="1:34" x14ac:dyDescent="0.25">
      <c r="A7" s="5" t="s">
        <v>14</v>
      </c>
      <c r="B7" s="10" t="s">
        <v>15</v>
      </c>
      <c r="C7" s="26"/>
      <c r="D7" s="26"/>
      <c r="E7" s="26"/>
    </row>
    <row r="8" spans="1:34" x14ac:dyDescent="0.25">
      <c r="A8" s="5" t="s">
        <v>16</v>
      </c>
      <c r="B8" s="15" t="s">
        <v>17</v>
      </c>
      <c r="C8" s="24" t="s">
        <v>100</v>
      </c>
      <c r="D8" s="24" t="s">
        <v>360</v>
      </c>
      <c r="E8" s="24" t="s">
        <v>361</v>
      </c>
    </row>
    <row r="9" spans="1:34" x14ac:dyDescent="0.25">
      <c r="A9" s="5" t="s">
        <v>18</v>
      </c>
      <c r="B9" s="15" t="s">
        <v>19</v>
      </c>
      <c r="C9" s="24" t="s">
        <v>100</v>
      </c>
      <c r="D9" s="24" t="s">
        <v>360</v>
      </c>
      <c r="E9" s="24" t="s">
        <v>361</v>
      </c>
    </row>
    <row r="10" spans="1:34" x14ac:dyDescent="0.25">
      <c r="A10" s="5" t="s">
        <v>20</v>
      </c>
      <c r="B10" s="15" t="s">
        <v>21</v>
      </c>
      <c r="C10" s="24" t="s">
        <v>100</v>
      </c>
      <c r="D10" s="24" t="s">
        <v>360</v>
      </c>
      <c r="E10" s="24" t="s">
        <v>361</v>
      </c>
    </row>
    <row r="11" spans="1:34" x14ac:dyDescent="0.25">
      <c r="A11" s="5" t="s">
        <v>22</v>
      </c>
      <c r="B11" s="15" t="s">
        <v>23</v>
      </c>
      <c r="C11" s="24" t="s">
        <v>100</v>
      </c>
      <c r="D11" s="24" t="s">
        <v>360</v>
      </c>
      <c r="E11" s="24" t="s">
        <v>361</v>
      </c>
    </row>
    <row r="12" spans="1:34" x14ac:dyDescent="0.25">
      <c r="A12" s="5" t="s">
        <v>24</v>
      </c>
      <c r="B12" s="15" t="s">
        <v>25</v>
      </c>
      <c r="C12" s="24" t="s">
        <v>100</v>
      </c>
      <c r="D12" s="24" t="s">
        <v>362</v>
      </c>
      <c r="E12" s="24" t="s">
        <v>361</v>
      </c>
    </row>
    <row r="13" spans="1:34" x14ac:dyDescent="0.25">
      <c r="A13" s="5" t="s">
        <v>26</v>
      </c>
      <c r="B13" s="10" t="s">
        <v>27</v>
      </c>
      <c r="C13" s="27"/>
      <c r="D13" s="27"/>
      <c r="E13" s="27"/>
    </row>
    <row r="14" spans="1:34" x14ac:dyDescent="0.25">
      <c r="A14" s="5" t="s">
        <v>28</v>
      </c>
      <c r="B14" s="16" t="s">
        <v>29</v>
      </c>
      <c r="C14" s="24" t="s">
        <v>100</v>
      </c>
      <c r="D14" s="24" t="s">
        <v>363</v>
      </c>
      <c r="E14" s="24" t="s">
        <v>364</v>
      </c>
    </row>
    <row r="15" spans="1:34" x14ac:dyDescent="0.25">
      <c r="A15" s="5" t="s">
        <v>30</v>
      </c>
      <c r="B15" s="16" t="s">
        <v>31</v>
      </c>
      <c r="C15" s="24" t="s">
        <v>100</v>
      </c>
      <c r="D15" s="24" t="s">
        <v>365</v>
      </c>
      <c r="E15" s="24" t="s">
        <v>366</v>
      </c>
    </row>
    <row r="16" spans="1:34" x14ac:dyDescent="0.25">
      <c r="A16" s="5" t="s">
        <v>32</v>
      </c>
      <c r="B16" s="16" t="s">
        <v>33</v>
      </c>
      <c r="C16" s="24" t="s">
        <v>100</v>
      </c>
      <c r="D16" s="24" t="s">
        <v>367</v>
      </c>
      <c r="E16" s="24" t="s">
        <v>368</v>
      </c>
    </row>
    <row r="17" spans="1:34" x14ac:dyDescent="0.25">
      <c r="A17" s="5" t="s">
        <v>34</v>
      </c>
      <c r="B17" s="16" t="s">
        <v>35</v>
      </c>
      <c r="C17" s="24" t="s">
        <v>100</v>
      </c>
      <c r="D17" s="24" t="s">
        <v>369</v>
      </c>
      <c r="E17" s="24" t="s">
        <v>370</v>
      </c>
    </row>
    <row r="18" spans="1:34" x14ac:dyDescent="0.25">
      <c r="A18" s="5" t="s">
        <v>36</v>
      </c>
      <c r="B18" s="16" t="s">
        <v>37</v>
      </c>
      <c r="C18" s="24" t="s">
        <v>100</v>
      </c>
      <c r="D18" s="24" t="s">
        <v>371</v>
      </c>
      <c r="E18" s="24" t="s">
        <v>372</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373</v>
      </c>
      <c r="E21" s="24" t="s">
        <v>374</v>
      </c>
    </row>
    <row r="22" spans="1:34" x14ac:dyDescent="0.25">
      <c r="A22" s="5" t="s">
        <v>44</v>
      </c>
      <c r="B22" s="16" t="s">
        <v>45</v>
      </c>
      <c r="C22" s="24" t="s">
        <v>100</v>
      </c>
      <c r="D22" s="24" t="s">
        <v>375</v>
      </c>
      <c r="E22" s="24" t="s">
        <v>376</v>
      </c>
    </row>
    <row r="23" spans="1:34" ht="22.5" x14ac:dyDescent="0.25">
      <c r="A23" s="5" t="s">
        <v>46</v>
      </c>
      <c r="B23" s="16" t="s">
        <v>47</v>
      </c>
      <c r="C23" s="24" t="s">
        <v>112</v>
      </c>
      <c r="D23" s="24" t="s">
        <v>289</v>
      </c>
      <c r="E23" s="24">
        <v>0</v>
      </c>
    </row>
    <row r="24" spans="1:34" ht="22.5" x14ac:dyDescent="0.25">
      <c r="A24" s="5" t="s">
        <v>48</v>
      </c>
      <c r="B24" s="18" t="s">
        <v>49</v>
      </c>
      <c r="C24" s="24" t="s">
        <v>100</v>
      </c>
      <c r="D24" s="24" t="s">
        <v>377</v>
      </c>
      <c r="E24" s="24" t="s">
        <v>378</v>
      </c>
    </row>
    <row r="25" spans="1:34" x14ac:dyDescent="0.25">
      <c r="A25" s="5" t="s">
        <v>50</v>
      </c>
      <c r="B25" s="10" t="s">
        <v>51</v>
      </c>
      <c r="C25" s="29"/>
      <c r="D25" s="29"/>
      <c r="E25" s="29"/>
    </row>
    <row r="26" spans="1:34" x14ac:dyDescent="0.25">
      <c r="A26" s="5" t="s">
        <v>52</v>
      </c>
      <c r="B26" s="16" t="s">
        <v>53</v>
      </c>
      <c r="C26" s="24" t="s">
        <v>100</v>
      </c>
      <c r="D26" s="24" t="s">
        <v>379</v>
      </c>
      <c r="E26" s="24" t="s">
        <v>380</v>
      </c>
    </row>
    <row r="27" spans="1:34" x14ac:dyDescent="0.25">
      <c r="A27" s="5" t="s">
        <v>54</v>
      </c>
      <c r="B27" s="16" t="s">
        <v>55</v>
      </c>
      <c r="C27" s="24" t="s">
        <v>112</v>
      </c>
      <c r="D27" s="24" t="s">
        <v>289</v>
      </c>
      <c r="E27" s="24">
        <v>0</v>
      </c>
    </row>
    <row r="28" spans="1:34" x14ac:dyDescent="0.25">
      <c r="A28" s="5" t="s">
        <v>56</v>
      </c>
      <c r="B28" s="18" t="s">
        <v>57</v>
      </c>
      <c r="C28" s="24" t="s">
        <v>100</v>
      </c>
      <c r="D28" s="24" t="s">
        <v>379</v>
      </c>
      <c r="E28" s="24" t="s">
        <v>380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381</v>
      </c>
      <c r="E31" s="24" t="s">
        <v>382</v>
      </c>
    </row>
    <row r="32" spans="1:34" x14ac:dyDescent="0.25">
      <c r="A32" s="5" t="s">
        <v>64</v>
      </c>
      <c r="B32" s="15" t="s">
        <v>65</v>
      </c>
      <c r="C32" s="24" t="s">
        <v>100</v>
      </c>
      <c r="D32" s="24" t="s">
        <v>383</v>
      </c>
      <c r="E32" s="24" t="s">
        <v>384</v>
      </c>
    </row>
    <row r="33" spans="1:5" customFormat="1" x14ac:dyDescent="0.25">
      <c r="A33" s="5" t="s">
        <v>66</v>
      </c>
      <c r="B33" s="16" t="s">
        <v>67</v>
      </c>
      <c r="C33" s="24" t="s">
        <v>100</v>
      </c>
      <c r="D33" s="24" t="s">
        <v>385</v>
      </c>
      <c r="E33" s="24" t="s">
        <v>386</v>
      </c>
    </row>
    <row r="34" spans="1:5" customFormat="1" ht="22.5" x14ac:dyDescent="0.25">
      <c r="A34" s="5" t="s">
        <v>68</v>
      </c>
      <c r="B34" s="20" t="s">
        <v>69</v>
      </c>
      <c r="C34" s="24" t="s">
        <v>112</v>
      </c>
      <c r="D34" s="24" t="s">
        <v>387</v>
      </c>
      <c r="E34" s="24" t="s">
        <v>388</v>
      </c>
    </row>
    <row r="35" spans="1:5" customFormat="1" x14ac:dyDescent="0.25">
      <c r="A35" s="5" t="s">
        <v>70</v>
      </c>
      <c r="B35" s="10" t="s">
        <v>71</v>
      </c>
      <c r="C35" s="31"/>
      <c r="D35" s="31"/>
      <c r="E35" s="31"/>
    </row>
    <row r="36" spans="1:5" customFormat="1" x14ac:dyDescent="0.25">
      <c r="A36" s="5" t="s">
        <v>72</v>
      </c>
      <c r="B36" s="16" t="s">
        <v>73</v>
      </c>
      <c r="C36" s="24" t="s">
        <v>100</v>
      </c>
      <c r="D36" s="24" t="s">
        <v>389</v>
      </c>
      <c r="E36" s="24" t="s">
        <v>390</v>
      </c>
    </row>
    <row r="37" spans="1:5" customFormat="1" ht="22.5" x14ac:dyDescent="0.25">
      <c r="A37" s="5" t="s">
        <v>74</v>
      </c>
      <c r="B37" s="16" t="s">
        <v>75</v>
      </c>
      <c r="C37" s="24" t="s">
        <v>112</v>
      </c>
      <c r="D37" s="24" t="s">
        <v>289</v>
      </c>
      <c r="E37" s="24">
        <v>0</v>
      </c>
    </row>
    <row r="38" spans="1:5" customFormat="1" x14ac:dyDescent="0.25">
      <c r="A38" s="5" t="s">
        <v>76</v>
      </c>
      <c r="B38" s="21" t="s">
        <v>77</v>
      </c>
      <c r="C38" s="24" t="s">
        <v>100</v>
      </c>
      <c r="D38" s="24" t="s">
        <v>391</v>
      </c>
      <c r="E38" s="24" t="s">
        <v>392</v>
      </c>
    </row>
    <row r="39" spans="1:5" customFormat="1" x14ac:dyDescent="0.25">
      <c r="A39" s="5" t="s">
        <v>78</v>
      </c>
      <c r="B39" s="6" t="s">
        <v>79</v>
      </c>
      <c r="C39" s="28"/>
      <c r="D39" s="28"/>
      <c r="E39" s="28"/>
    </row>
    <row r="40" spans="1:5" customFormat="1" x14ac:dyDescent="0.25">
      <c r="A40" s="5" t="s">
        <v>80</v>
      </c>
      <c r="B40" s="16" t="s">
        <v>81</v>
      </c>
      <c r="C40" s="24" t="s">
        <v>112</v>
      </c>
      <c r="D40" s="24" t="s">
        <v>393</v>
      </c>
      <c r="E40" s="24" t="s">
        <v>394</v>
      </c>
    </row>
    <row r="41" spans="1:5" customFormat="1" x14ac:dyDescent="0.25">
      <c r="A41" s="5" t="s">
        <v>82</v>
      </c>
      <c r="B41" s="16" t="s">
        <v>83</v>
      </c>
      <c r="C41" s="24" t="s">
        <v>100</v>
      </c>
      <c r="D41" s="24" t="s">
        <v>395</v>
      </c>
      <c r="E41" s="24" t="s">
        <v>396</v>
      </c>
    </row>
    <row r="42" spans="1:5" customFormat="1" x14ac:dyDescent="0.25">
      <c r="A42" s="5" t="s">
        <v>84</v>
      </c>
      <c r="B42" s="16" t="s">
        <v>85</v>
      </c>
      <c r="C42" s="24" t="s">
        <v>100</v>
      </c>
      <c r="D42" s="24" t="s">
        <v>397</v>
      </c>
      <c r="E42" s="24" t="s">
        <v>398</v>
      </c>
    </row>
    <row r="43" spans="1:5" customFormat="1" x14ac:dyDescent="0.25">
      <c r="A43" s="5" t="s">
        <v>86</v>
      </c>
      <c r="B43" s="6" t="s">
        <v>87</v>
      </c>
      <c r="C43" s="28"/>
      <c r="D43" s="28"/>
      <c r="E43" s="28"/>
    </row>
    <row r="44" spans="1:5" customFormat="1" x14ac:dyDescent="0.25">
      <c r="A44" s="5" t="s">
        <v>88</v>
      </c>
      <c r="B44" s="22" t="s">
        <v>89</v>
      </c>
      <c r="C44" s="24" t="s">
        <v>100</v>
      </c>
      <c r="D44" s="24" t="s">
        <v>399</v>
      </c>
      <c r="E44" s="24" t="s">
        <v>400</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289</v>
      </c>
      <c r="E47" s="24">
        <v>0</v>
      </c>
    </row>
    <row r="48" spans="1:5" customFormat="1" x14ac:dyDescent="0.25">
      <c r="A48" s="5" t="s">
        <v>96</v>
      </c>
      <c r="B48" s="16" t="s">
        <v>97</v>
      </c>
      <c r="C48" s="24" t="s">
        <v>112</v>
      </c>
      <c r="D48" s="24" t="s">
        <v>289</v>
      </c>
      <c r="E48" s="24">
        <v>0</v>
      </c>
    </row>
    <row r="49" spans="1:5" customFormat="1" x14ac:dyDescent="0.25">
      <c r="A49" s="5" t="s">
        <v>98</v>
      </c>
      <c r="B49" s="22" t="s">
        <v>99</v>
      </c>
      <c r="C49" s="24" t="s">
        <v>112</v>
      </c>
      <c r="D49" s="24" t="s">
        <v>289</v>
      </c>
      <c r="E49" s="33"/>
    </row>
    <row r="55" spans="1:5" customFormat="1" x14ac:dyDescent="0.25">
      <c r="B55" s="23"/>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7" workbookViewId="0">
      <selection activeCell="C52" sqref="C5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24" t="s">
        <v>112</v>
      </c>
      <c r="D4" s="25" t="s">
        <v>289</v>
      </c>
      <c r="E4" s="25"/>
      <c r="F4"/>
      <c r="G4"/>
      <c r="H4"/>
      <c r="I4"/>
      <c r="J4"/>
      <c r="K4"/>
      <c r="L4"/>
      <c r="M4"/>
      <c r="N4"/>
      <c r="O4"/>
      <c r="P4"/>
      <c r="Q4"/>
      <c r="R4"/>
      <c r="S4"/>
      <c r="T4"/>
      <c r="U4"/>
      <c r="V4"/>
      <c r="W4"/>
      <c r="X4"/>
      <c r="Y4"/>
      <c r="Z4"/>
      <c r="AA4"/>
      <c r="AB4"/>
      <c r="AC4"/>
      <c r="AD4"/>
      <c r="AE4"/>
      <c r="AF4"/>
      <c r="AG4"/>
      <c r="AH4"/>
    </row>
    <row r="5" spans="1:34" ht="33.75" x14ac:dyDescent="0.25">
      <c r="A5" s="5" t="s">
        <v>10</v>
      </c>
      <c r="B5" s="14" t="s">
        <v>11</v>
      </c>
      <c r="C5" s="24" t="s">
        <v>100</v>
      </c>
      <c r="D5" s="25" t="s">
        <v>1322</v>
      </c>
      <c r="E5" s="24" t="s">
        <v>1323</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289</v>
      </c>
      <c r="E6" s="24">
        <v>0</v>
      </c>
    </row>
    <row r="7" spans="1:34" x14ac:dyDescent="0.25">
      <c r="A7" s="5" t="s">
        <v>14</v>
      </c>
      <c r="B7" s="10" t="s">
        <v>15</v>
      </c>
      <c r="C7" s="26"/>
      <c r="D7" s="26"/>
      <c r="E7" s="26"/>
    </row>
    <row r="8" spans="1:34" x14ac:dyDescent="0.25">
      <c r="A8" s="5" t="s">
        <v>16</v>
      </c>
      <c r="B8" s="15" t="s">
        <v>17</v>
      </c>
      <c r="C8" s="24" t="s">
        <v>100</v>
      </c>
      <c r="D8" s="24" t="s">
        <v>401</v>
      </c>
      <c r="E8" s="24" t="s">
        <v>402</v>
      </c>
    </row>
    <row r="9" spans="1:34" x14ac:dyDescent="0.25">
      <c r="A9" s="5" t="s">
        <v>18</v>
      </c>
      <c r="B9" s="15" t="s">
        <v>19</v>
      </c>
      <c r="C9" s="24" t="s">
        <v>100</v>
      </c>
      <c r="D9" s="24" t="s">
        <v>401</v>
      </c>
      <c r="E9" s="24" t="s">
        <v>402</v>
      </c>
    </row>
    <row r="10" spans="1:34" x14ac:dyDescent="0.25">
      <c r="A10" s="5" t="s">
        <v>20</v>
      </c>
      <c r="B10" s="15" t="s">
        <v>21</v>
      </c>
      <c r="C10" s="24" t="s">
        <v>100</v>
      </c>
      <c r="D10" s="24" t="s">
        <v>401</v>
      </c>
      <c r="E10" s="24" t="s">
        <v>402</v>
      </c>
    </row>
    <row r="11" spans="1:34" x14ac:dyDescent="0.25">
      <c r="A11" s="5" t="s">
        <v>22</v>
      </c>
      <c r="B11" s="15" t="s">
        <v>23</v>
      </c>
      <c r="C11" s="24" t="s">
        <v>100</v>
      </c>
      <c r="D11" s="24" t="s">
        <v>403</v>
      </c>
      <c r="E11" s="24" t="s">
        <v>402</v>
      </c>
    </row>
    <row r="12" spans="1:34" x14ac:dyDescent="0.25">
      <c r="A12" s="5" t="s">
        <v>24</v>
      </c>
      <c r="B12" s="15" t="s">
        <v>25</v>
      </c>
      <c r="C12" s="24" t="s">
        <v>112</v>
      </c>
      <c r="D12" s="24" t="s">
        <v>289</v>
      </c>
      <c r="E12" s="24">
        <v>0</v>
      </c>
    </row>
    <row r="13" spans="1:34" x14ac:dyDescent="0.25">
      <c r="A13" s="5" t="s">
        <v>26</v>
      </c>
      <c r="B13" s="10" t="s">
        <v>27</v>
      </c>
      <c r="C13" s="27"/>
      <c r="D13" s="27"/>
      <c r="E13" s="27"/>
    </row>
    <row r="14" spans="1:34" x14ac:dyDescent="0.25">
      <c r="A14" s="5" t="s">
        <v>28</v>
      </c>
      <c r="B14" s="16" t="s">
        <v>29</v>
      </c>
      <c r="C14" s="24" t="s">
        <v>100</v>
      </c>
      <c r="D14" s="24" t="s">
        <v>404</v>
      </c>
      <c r="E14" s="24" t="s">
        <v>405</v>
      </c>
    </row>
    <row r="15" spans="1:34" x14ac:dyDescent="0.25">
      <c r="A15" s="5" t="s">
        <v>30</v>
      </c>
      <c r="B15" s="16" t="s">
        <v>31</v>
      </c>
      <c r="C15" s="24" t="s">
        <v>100</v>
      </c>
      <c r="D15" s="24" t="s">
        <v>406</v>
      </c>
      <c r="E15" s="24" t="s">
        <v>407</v>
      </c>
    </row>
    <row r="16" spans="1:34" x14ac:dyDescent="0.25">
      <c r="A16" s="5" t="s">
        <v>32</v>
      </c>
      <c r="B16" s="16" t="s">
        <v>33</v>
      </c>
      <c r="C16" s="24" t="s">
        <v>100</v>
      </c>
      <c r="D16" s="24" t="s">
        <v>408</v>
      </c>
      <c r="E16" s="24" t="s">
        <v>409</v>
      </c>
    </row>
    <row r="17" spans="1:34" x14ac:dyDescent="0.25">
      <c r="A17" s="5" t="s">
        <v>34</v>
      </c>
      <c r="B17" s="16" t="s">
        <v>35</v>
      </c>
      <c r="C17" s="24" t="s">
        <v>100</v>
      </c>
      <c r="D17" s="24" t="s">
        <v>410</v>
      </c>
      <c r="E17" s="24" t="s">
        <v>409</v>
      </c>
    </row>
    <row r="18" spans="1:34" x14ac:dyDescent="0.25">
      <c r="A18" s="5" t="s">
        <v>36</v>
      </c>
      <c r="B18" s="16" t="s">
        <v>37</v>
      </c>
      <c r="C18" s="24" t="s">
        <v>100</v>
      </c>
      <c r="D18" s="24" t="s">
        <v>411</v>
      </c>
      <c r="E18" s="24" t="s">
        <v>412</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413</v>
      </c>
      <c r="E21" s="24" t="s">
        <v>402</v>
      </c>
    </row>
    <row r="22" spans="1:34" x14ac:dyDescent="0.25">
      <c r="A22" s="5" t="s">
        <v>44</v>
      </c>
      <c r="B22" s="16" t="s">
        <v>45</v>
      </c>
      <c r="C22" s="24" t="s">
        <v>100</v>
      </c>
      <c r="D22" s="24" t="s">
        <v>414</v>
      </c>
      <c r="E22" s="24" t="s">
        <v>415</v>
      </c>
    </row>
    <row r="23" spans="1:34" ht="22.5" x14ac:dyDescent="0.25">
      <c r="A23" s="5" t="s">
        <v>46</v>
      </c>
      <c r="B23" s="16" t="s">
        <v>47</v>
      </c>
      <c r="C23" s="24" t="s">
        <v>112</v>
      </c>
      <c r="D23" s="24" t="s">
        <v>289</v>
      </c>
      <c r="E23" s="24">
        <v>0</v>
      </c>
    </row>
    <row r="24" spans="1:34" ht="22.5" x14ac:dyDescent="0.25">
      <c r="A24" s="5" t="s">
        <v>48</v>
      </c>
      <c r="B24" s="18" t="s">
        <v>49</v>
      </c>
      <c r="C24" s="24" t="s">
        <v>100</v>
      </c>
      <c r="D24" s="24" t="s">
        <v>416</v>
      </c>
      <c r="E24" s="24" t="s">
        <v>417</v>
      </c>
    </row>
    <row r="25" spans="1:34" x14ac:dyDescent="0.25">
      <c r="A25" s="5" t="s">
        <v>50</v>
      </c>
      <c r="B25" s="10" t="s">
        <v>51</v>
      </c>
      <c r="C25" s="29"/>
      <c r="D25" s="29"/>
      <c r="E25" s="29"/>
    </row>
    <row r="26" spans="1:34" x14ac:dyDescent="0.25">
      <c r="A26" s="5" t="s">
        <v>52</v>
      </c>
      <c r="B26" s="16" t="s">
        <v>53</v>
      </c>
      <c r="C26" s="24" t="s">
        <v>112</v>
      </c>
      <c r="D26" s="24" t="s">
        <v>418</v>
      </c>
      <c r="E26" s="24" t="s">
        <v>419</v>
      </c>
    </row>
    <row r="27" spans="1:34" x14ac:dyDescent="0.25">
      <c r="A27" s="5" t="s">
        <v>54</v>
      </c>
      <c r="B27" s="16" t="s">
        <v>55</v>
      </c>
      <c r="C27" s="24" t="s">
        <v>100</v>
      </c>
      <c r="D27" s="24" t="s">
        <v>420</v>
      </c>
      <c r="E27" s="24" t="s">
        <v>421</v>
      </c>
    </row>
    <row r="28" spans="1:34" x14ac:dyDescent="0.25">
      <c r="A28" s="5" t="s">
        <v>56</v>
      </c>
      <c r="B28" s="18" t="s">
        <v>57</v>
      </c>
      <c r="C28" s="24" t="s">
        <v>112</v>
      </c>
      <c r="D28" s="24" t="s">
        <v>420</v>
      </c>
      <c r="E28" s="24" t="s">
        <v>422</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423</v>
      </c>
      <c r="E31" s="24" t="s">
        <v>424</v>
      </c>
    </row>
    <row r="32" spans="1:34" x14ac:dyDescent="0.25">
      <c r="A32" s="5" t="s">
        <v>64</v>
      </c>
      <c r="B32" s="15" t="s">
        <v>65</v>
      </c>
      <c r="C32" s="24" t="s">
        <v>100</v>
      </c>
      <c r="D32" s="24" t="s">
        <v>425</v>
      </c>
      <c r="E32" s="24" t="s">
        <v>426</v>
      </c>
    </row>
    <row r="33" spans="1:5" customFormat="1" x14ac:dyDescent="0.25">
      <c r="A33" s="5" t="s">
        <v>66</v>
      </c>
      <c r="B33" s="16" t="s">
        <v>67</v>
      </c>
      <c r="C33" s="24" t="s">
        <v>100</v>
      </c>
      <c r="D33" s="24" t="s">
        <v>427</v>
      </c>
      <c r="E33" s="24" t="s">
        <v>428</v>
      </c>
    </row>
    <row r="34" spans="1:5" customFormat="1" ht="22.5" x14ac:dyDescent="0.25">
      <c r="A34" s="5" t="s">
        <v>68</v>
      </c>
      <c r="B34" s="20" t="s">
        <v>69</v>
      </c>
      <c r="C34" s="24" t="s">
        <v>112</v>
      </c>
      <c r="D34" s="24" t="s">
        <v>289</v>
      </c>
      <c r="E34" s="24">
        <v>0</v>
      </c>
    </row>
    <row r="35" spans="1:5" customFormat="1" x14ac:dyDescent="0.25">
      <c r="A35" s="5" t="s">
        <v>70</v>
      </c>
      <c r="B35" s="10" t="s">
        <v>71</v>
      </c>
      <c r="C35" s="31"/>
      <c r="D35" s="31"/>
      <c r="E35" s="31"/>
    </row>
    <row r="36" spans="1:5" customFormat="1" x14ac:dyDescent="0.25">
      <c r="A36" s="5" t="s">
        <v>72</v>
      </c>
      <c r="B36" s="16" t="s">
        <v>73</v>
      </c>
      <c r="C36" s="24" t="s">
        <v>100</v>
      </c>
      <c r="D36" s="24" t="s">
        <v>429</v>
      </c>
      <c r="E36" s="24" t="s">
        <v>430</v>
      </c>
    </row>
    <row r="37" spans="1:5" customFormat="1" ht="22.5" x14ac:dyDescent="0.25">
      <c r="A37" s="5" t="s">
        <v>74</v>
      </c>
      <c r="B37" s="16" t="s">
        <v>75</v>
      </c>
      <c r="C37" s="24" t="s">
        <v>100</v>
      </c>
      <c r="D37" s="24" t="s">
        <v>431</v>
      </c>
      <c r="E37" s="24" t="s">
        <v>432</v>
      </c>
    </row>
    <row r="38" spans="1:5" customFormat="1" x14ac:dyDescent="0.25">
      <c r="A38" s="5" t="s">
        <v>76</v>
      </c>
      <c r="B38" s="21" t="s">
        <v>77</v>
      </c>
      <c r="C38" s="24" t="s">
        <v>100</v>
      </c>
      <c r="D38" s="24" t="s">
        <v>433</v>
      </c>
      <c r="E38" s="24" t="s">
        <v>430</v>
      </c>
    </row>
    <row r="39" spans="1:5" customFormat="1" x14ac:dyDescent="0.25">
      <c r="A39" s="5" t="s">
        <v>78</v>
      </c>
      <c r="B39" s="6" t="s">
        <v>79</v>
      </c>
      <c r="C39" s="28"/>
      <c r="D39" s="28"/>
      <c r="E39" s="28"/>
    </row>
    <row r="40" spans="1:5" customFormat="1" x14ac:dyDescent="0.25">
      <c r="A40" s="5" t="s">
        <v>80</v>
      </c>
      <c r="B40" s="16" t="s">
        <v>81</v>
      </c>
      <c r="C40" s="24" t="s">
        <v>112</v>
      </c>
      <c r="D40" s="24" t="s">
        <v>434</v>
      </c>
      <c r="E40" s="24" t="s">
        <v>435</v>
      </c>
    </row>
    <row r="41" spans="1:5" customFormat="1" x14ac:dyDescent="0.25">
      <c r="A41" s="5" t="s">
        <v>82</v>
      </c>
      <c r="B41" s="16" t="s">
        <v>83</v>
      </c>
      <c r="C41" s="24" t="s">
        <v>112</v>
      </c>
      <c r="D41" s="24" t="s">
        <v>289</v>
      </c>
      <c r="E41" s="24">
        <v>0</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112</v>
      </c>
      <c r="D44" s="24" t="s">
        <v>289</v>
      </c>
      <c r="E44" s="24">
        <v>0</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436</v>
      </c>
      <c r="E47" s="24" t="s">
        <v>437</v>
      </c>
    </row>
    <row r="48" spans="1:5" customFormat="1" x14ac:dyDescent="0.25">
      <c r="A48" s="5" t="s">
        <v>96</v>
      </c>
      <c r="B48" s="16" t="s">
        <v>97</v>
      </c>
      <c r="C48" s="24" t="s">
        <v>112</v>
      </c>
      <c r="D48" s="24" t="s">
        <v>289</v>
      </c>
      <c r="E48" s="24">
        <v>0</v>
      </c>
    </row>
    <row r="49" spans="1:5" customFormat="1" x14ac:dyDescent="0.25">
      <c r="A49" s="5" t="s">
        <v>98</v>
      </c>
      <c r="B49" s="22" t="s">
        <v>99</v>
      </c>
      <c r="C49" s="24" t="s">
        <v>112</v>
      </c>
      <c r="D49" s="24" t="s">
        <v>289</v>
      </c>
      <c r="E49" s="33"/>
    </row>
    <row r="55" spans="1:5" customFormat="1" x14ac:dyDescent="0.25">
      <c r="B55" s="23"/>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5" sqref="D5"/>
    </sheetView>
  </sheetViews>
  <sheetFormatPr defaultRowHeight="15" x14ac:dyDescent="0.25"/>
  <cols>
    <col min="1" max="1" width="8.28515625" customWidth="1"/>
    <col min="2" max="2" width="58.28515625" style="23" customWidth="1"/>
    <col min="4" max="4" width="51.85546875" style="75" customWidth="1"/>
    <col min="5" max="5" width="52" style="75"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65" t="s">
        <v>2</v>
      </c>
      <c r="E1" s="66" t="s">
        <v>3</v>
      </c>
    </row>
    <row r="2" spans="1:34" x14ac:dyDescent="0.25">
      <c r="A2" s="5" t="s">
        <v>4</v>
      </c>
      <c r="B2" s="6" t="s">
        <v>5</v>
      </c>
      <c r="C2" s="7"/>
      <c r="D2" s="67"/>
      <c r="E2" s="67"/>
    </row>
    <row r="3" spans="1:34" x14ac:dyDescent="0.25">
      <c r="A3" s="5" t="s">
        <v>6</v>
      </c>
      <c r="B3" s="10" t="s">
        <v>7</v>
      </c>
      <c r="C3" s="11"/>
      <c r="D3" s="68"/>
      <c r="E3" s="68"/>
    </row>
    <row r="4" spans="1:34" ht="146.25" x14ac:dyDescent="0.25">
      <c r="A4" s="5" t="s">
        <v>8</v>
      </c>
      <c r="B4" s="14" t="s">
        <v>9</v>
      </c>
      <c r="C4" s="24" t="s">
        <v>112</v>
      </c>
      <c r="D4" s="25" t="s">
        <v>1158</v>
      </c>
      <c r="E4" s="25" t="s">
        <v>1159</v>
      </c>
      <c r="F4"/>
      <c r="G4"/>
      <c r="H4"/>
      <c r="I4"/>
      <c r="J4"/>
      <c r="K4"/>
      <c r="L4"/>
      <c r="M4"/>
      <c r="N4"/>
      <c r="O4"/>
      <c r="P4"/>
      <c r="Q4"/>
      <c r="R4"/>
      <c r="S4"/>
      <c r="T4"/>
      <c r="U4"/>
      <c r="V4"/>
      <c r="W4"/>
      <c r="X4"/>
      <c r="Y4"/>
      <c r="Z4"/>
      <c r="AA4"/>
      <c r="AB4"/>
      <c r="AC4"/>
      <c r="AD4"/>
      <c r="AE4"/>
      <c r="AF4"/>
      <c r="AG4"/>
      <c r="AH4"/>
    </row>
    <row r="5" spans="1:34" ht="45" x14ac:dyDescent="0.25">
      <c r="A5" s="5" t="s">
        <v>10</v>
      </c>
      <c r="B5" s="14" t="s">
        <v>11</v>
      </c>
      <c r="C5" s="24" t="s">
        <v>100</v>
      </c>
      <c r="D5" s="25" t="s">
        <v>1147</v>
      </c>
      <c r="E5" s="25" t="s">
        <v>1160</v>
      </c>
      <c r="F5"/>
      <c r="G5"/>
      <c r="H5"/>
      <c r="I5"/>
      <c r="J5"/>
      <c r="K5"/>
      <c r="L5"/>
      <c r="M5"/>
      <c r="N5"/>
      <c r="O5"/>
      <c r="P5"/>
      <c r="Q5"/>
      <c r="R5"/>
      <c r="S5"/>
      <c r="T5"/>
      <c r="U5"/>
      <c r="V5"/>
      <c r="W5"/>
      <c r="X5"/>
      <c r="Y5"/>
      <c r="Z5"/>
      <c r="AA5"/>
      <c r="AB5"/>
      <c r="AC5"/>
      <c r="AD5"/>
      <c r="AE5"/>
      <c r="AF5"/>
      <c r="AG5"/>
      <c r="AH5"/>
    </row>
    <row r="6" spans="1:34" x14ac:dyDescent="0.25">
      <c r="A6" s="5" t="s">
        <v>12</v>
      </c>
      <c r="B6" s="15" t="s">
        <v>13</v>
      </c>
      <c r="C6" s="76" t="s">
        <v>112</v>
      </c>
      <c r="D6" s="77" t="s">
        <v>289</v>
      </c>
    </row>
    <row r="7" spans="1:34" x14ac:dyDescent="0.25">
      <c r="A7" s="5" t="s">
        <v>14</v>
      </c>
      <c r="B7" s="10" t="s">
        <v>15</v>
      </c>
      <c r="C7" s="26"/>
      <c r="D7" s="69"/>
      <c r="E7" s="69"/>
    </row>
    <row r="8" spans="1:34" ht="112.5" x14ac:dyDescent="0.25">
      <c r="A8" s="5" t="s">
        <v>16</v>
      </c>
      <c r="B8" s="15" t="s">
        <v>17</v>
      </c>
      <c r="C8" s="24" t="s">
        <v>100</v>
      </c>
      <c r="D8" s="25" t="s">
        <v>1161</v>
      </c>
      <c r="E8" s="25" t="s">
        <v>1160</v>
      </c>
    </row>
    <row r="9" spans="1:34" ht="67.5" x14ac:dyDescent="0.25">
      <c r="A9" s="5" t="s">
        <v>18</v>
      </c>
      <c r="B9" s="15" t="s">
        <v>19</v>
      </c>
      <c r="C9" s="24" t="s">
        <v>100</v>
      </c>
      <c r="D9" s="25" t="s">
        <v>1162</v>
      </c>
      <c r="E9" s="25" t="s">
        <v>1160</v>
      </c>
    </row>
    <row r="10" spans="1:34" x14ac:dyDescent="0.25">
      <c r="A10" s="5" t="s">
        <v>20</v>
      </c>
      <c r="B10" s="15" t="s">
        <v>21</v>
      </c>
      <c r="C10" s="24" t="s">
        <v>112</v>
      </c>
      <c r="D10" s="25" t="s">
        <v>289</v>
      </c>
      <c r="E10" s="25">
        <v>0</v>
      </c>
    </row>
    <row r="11" spans="1:34" x14ac:dyDescent="0.25">
      <c r="A11" s="5" t="s">
        <v>22</v>
      </c>
      <c r="B11" s="15" t="s">
        <v>23</v>
      </c>
      <c r="C11" s="24" t="s">
        <v>112</v>
      </c>
      <c r="D11" s="25" t="s">
        <v>289</v>
      </c>
      <c r="E11" s="25">
        <v>0</v>
      </c>
    </row>
    <row r="12" spans="1:34" x14ac:dyDescent="0.25">
      <c r="A12" s="5" t="s">
        <v>24</v>
      </c>
      <c r="B12" s="15" t="s">
        <v>25</v>
      </c>
      <c r="C12" s="24" t="s">
        <v>112</v>
      </c>
      <c r="D12" s="25" t="s">
        <v>289</v>
      </c>
      <c r="E12" s="25">
        <v>0</v>
      </c>
    </row>
    <row r="13" spans="1:34" x14ac:dyDescent="0.25">
      <c r="A13" s="5" t="s">
        <v>26</v>
      </c>
      <c r="B13" s="10" t="s">
        <v>27</v>
      </c>
      <c r="C13" s="27"/>
      <c r="D13" s="70"/>
      <c r="E13" s="70"/>
    </row>
    <row r="14" spans="1:34" x14ac:dyDescent="0.25">
      <c r="A14" s="5" t="s">
        <v>28</v>
      </c>
      <c r="B14" s="16" t="s">
        <v>29</v>
      </c>
      <c r="C14" s="24" t="s">
        <v>112</v>
      </c>
      <c r="D14" s="25" t="s">
        <v>289</v>
      </c>
      <c r="E14" s="25">
        <v>0</v>
      </c>
    </row>
    <row r="15" spans="1:34" x14ac:dyDescent="0.25">
      <c r="A15" s="5" t="s">
        <v>30</v>
      </c>
      <c r="B15" s="16" t="s">
        <v>31</v>
      </c>
      <c r="C15" s="24" t="s">
        <v>112</v>
      </c>
      <c r="D15" s="25" t="s">
        <v>289</v>
      </c>
      <c r="E15" s="25">
        <v>0</v>
      </c>
    </row>
    <row r="16" spans="1:34" x14ac:dyDescent="0.25">
      <c r="A16" s="5" t="s">
        <v>32</v>
      </c>
      <c r="B16" s="16" t="s">
        <v>33</v>
      </c>
      <c r="C16" s="24" t="s">
        <v>112</v>
      </c>
      <c r="D16" s="25" t="s">
        <v>289</v>
      </c>
      <c r="E16" s="25">
        <v>0</v>
      </c>
    </row>
    <row r="17" spans="1:34" x14ac:dyDescent="0.25">
      <c r="A17" s="5" t="s">
        <v>34</v>
      </c>
      <c r="B17" s="16" t="s">
        <v>35</v>
      </c>
      <c r="C17" s="24" t="s">
        <v>112</v>
      </c>
      <c r="D17" s="25" t="s">
        <v>289</v>
      </c>
      <c r="E17" s="25">
        <v>0</v>
      </c>
    </row>
    <row r="18" spans="1:34" x14ac:dyDescent="0.25">
      <c r="A18" s="5" t="s">
        <v>36</v>
      </c>
      <c r="B18" s="16" t="s">
        <v>37</v>
      </c>
      <c r="C18" s="24" t="s">
        <v>112</v>
      </c>
      <c r="D18" s="25" t="s">
        <v>289</v>
      </c>
      <c r="E18" s="25">
        <v>0</v>
      </c>
    </row>
    <row r="19" spans="1:34" x14ac:dyDescent="0.25">
      <c r="A19" s="5" t="s">
        <v>38</v>
      </c>
      <c r="B19" s="6" t="s">
        <v>39</v>
      </c>
      <c r="C19" s="28"/>
      <c r="D19" s="71"/>
      <c r="E19" s="71"/>
    </row>
    <row r="20" spans="1:34" s="17" customFormat="1" x14ac:dyDescent="0.25">
      <c r="A20" s="5" t="s">
        <v>40</v>
      </c>
      <c r="B20" s="10" t="s">
        <v>41</v>
      </c>
      <c r="C20" s="29"/>
      <c r="D20" s="72"/>
      <c r="E20" s="72"/>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45" x14ac:dyDescent="0.25">
      <c r="A21" s="5" t="s">
        <v>42</v>
      </c>
      <c r="B21" s="15" t="s">
        <v>43</v>
      </c>
      <c r="C21" s="24" t="s">
        <v>100</v>
      </c>
      <c r="D21" s="25" t="s">
        <v>1163</v>
      </c>
      <c r="E21" s="25" t="s">
        <v>1160</v>
      </c>
    </row>
    <row r="22" spans="1:34" ht="33.75" x14ac:dyDescent="0.25">
      <c r="A22" s="5" t="s">
        <v>44</v>
      </c>
      <c r="B22" s="16" t="s">
        <v>45</v>
      </c>
      <c r="C22" s="24" t="s">
        <v>100</v>
      </c>
      <c r="D22" s="25" t="s">
        <v>1148</v>
      </c>
      <c r="E22" s="25" t="s">
        <v>1164</v>
      </c>
    </row>
    <row r="23" spans="1:34" ht="33.75" x14ac:dyDescent="0.25">
      <c r="A23" s="5" t="s">
        <v>46</v>
      </c>
      <c r="B23" s="16" t="s">
        <v>47</v>
      </c>
      <c r="C23" s="24" t="s">
        <v>100</v>
      </c>
      <c r="D23" s="25" t="s">
        <v>1165</v>
      </c>
      <c r="E23" s="25" t="s">
        <v>1166</v>
      </c>
    </row>
    <row r="24" spans="1:34" ht="157.5" x14ac:dyDescent="0.25">
      <c r="A24" s="5" t="s">
        <v>48</v>
      </c>
      <c r="B24" s="18" t="s">
        <v>49</v>
      </c>
      <c r="C24" s="62" t="s">
        <v>1167</v>
      </c>
      <c r="D24" s="54" t="s">
        <v>1168</v>
      </c>
      <c r="E24" s="54" t="s">
        <v>1169</v>
      </c>
    </row>
    <row r="25" spans="1:34" x14ac:dyDescent="0.25">
      <c r="A25" s="5" t="s">
        <v>50</v>
      </c>
      <c r="B25" s="10" t="s">
        <v>51</v>
      </c>
      <c r="C25" s="29"/>
      <c r="D25" s="72"/>
      <c r="E25" s="72"/>
    </row>
    <row r="26" spans="1:34" ht="33.75" x14ac:dyDescent="0.25">
      <c r="A26" s="5" t="s">
        <v>52</v>
      </c>
      <c r="B26" s="16" t="s">
        <v>53</v>
      </c>
      <c r="C26" s="24" t="s">
        <v>100</v>
      </c>
      <c r="D26" s="25" t="s">
        <v>1149</v>
      </c>
      <c r="E26" s="25" t="s">
        <v>1150</v>
      </c>
    </row>
    <row r="27" spans="1:34" ht="45" x14ac:dyDescent="0.25">
      <c r="A27" s="5" t="s">
        <v>54</v>
      </c>
      <c r="B27" s="16" t="s">
        <v>55</v>
      </c>
      <c r="C27" s="24" t="s">
        <v>100</v>
      </c>
      <c r="D27" s="25" t="s">
        <v>1151</v>
      </c>
      <c r="E27" s="25" t="s">
        <v>1150</v>
      </c>
    </row>
    <row r="28" spans="1:34" ht="45" x14ac:dyDescent="0.25">
      <c r="A28" s="5" t="s">
        <v>56</v>
      </c>
      <c r="B28" s="18" t="s">
        <v>57</v>
      </c>
      <c r="C28" s="24" t="s">
        <v>100</v>
      </c>
      <c r="D28" s="25" t="s">
        <v>1151</v>
      </c>
      <c r="E28" s="25" t="s">
        <v>1150</v>
      </c>
    </row>
    <row r="29" spans="1:34" x14ac:dyDescent="0.25">
      <c r="A29" s="5" t="s">
        <v>58</v>
      </c>
      <c r="B29" s="19" t="s">
        <v>59</v>
      </c>
      <c r="C29" s="30"/>
      <c r="D29" s="73"/>
      <c r="E29" s="73"/>
    </row>
    <row r="30" spans="1:34" x14ac:dyDescent="0.25">
      <c r="A30" s="5" t="s">
        <v>60</v>
      </c>
      <c r="B30" s="10" t="s">
        <v>61</v>
      </c>
      <c r="C30" s="31"/>
      <c r="D30" s="69"/>
      <c r="E30" s="69"/>
    </row>
    <row r="31" spans="1:34" x14ac:dyDescent="0.25">
      <c r="A31" s="5" t="s">
        <v>62</v>
      </c>
      <c r="B31" s="15" t="s">
        <v>63</v>
      </c>
      <c r="C31" s="24" t="s">
        <v>112</v>
      </c>
      <c r="D31" s="25" t="s">
        <v>289</v>
      </c>
      <c r="E31" s="25">
        <v>0</v>
      </c>
    </row>
    <row r="32" spans="1:34" ht="22.5" x14ac:dyDescent="0.25">
      <c r="A32" s="5" t="s">
        <v>64</v>
      </c>
      <c r="B32" s="15" t="s">
        <v>65</v>
      </c>
      <c r="C32" s="24" t="s">
        <v>100</v>
      </c>
      <c r="D32" s="25" t="s">
        <v>1170</v>
      </c>
      <c r="E32" s="25" t="s">
        <v>1170</v>
      </c>
    </row>
    <row r="33" spans="1:5" customFormat="1" ht="202.5" x14ac:dyDescent="0.25">
      <c r="A33" s="5" t="s">
        <v>66</v>
      </c>
      <c r="B33" s="16" t="s">
        <v>67</v>
      </c>
      <c r="C33" s="62" t="s">
        <v>1171</v>
      </c>
      <c r="D33" s="54" t="s">
        <v>1152</v>
      </c>
      <c r="E33" s="54" t="s">
        <v>1153</v>
      </c>
    </row>
    <row r="34" spans="1:5" customFormat="1" ht="22.5" x14ac:dyDescent="0.25">
      <c r="A34" s="5" t="s">
        <v>68</v>
      </c>
      <c r="B34" s="20" t="s">
        <v>69</v>
      </c>
      <c r="C34" s="24" t="s">
        <v>112</v>
      </c>
      <c r="D34" s="25" t="s">
        <v>289</v>
      </c>
      <c r="E34" s="25"/>
    </row>
    <row r="35" spans="1:5" customFormat="1" x14ac:dyDescent="0.25">
      <c r="A35" s="5" t="s">
        <v>70</v>
      </c>
      <c r="B35" s="10" t="s">
        <v>71</v>
      </c>
      <c r="C35" s="31"/>
      <c r="D35" s="69"/>
      <c r="E35" s="69"/>
    </row>
    <row r="36" spans="1:5" customFormat="1" ht="45" x14ac:dyDescent="0.25">
      <c r="A36" s="5" t="s">
        <v>72</v>
      </c>
      <c r="B36" s="16" t="s">
        <v>73</v>
      </c>
      <c r="C36" s="24" t="s">
        <v>100</v>
      </c>
      <c r="D36" s="25" t="s">
        <v>1154</v>
      </c>
      <c r="E36" s="25" t="s">
        <v>1155</v>
      </c>
    </row>
    <row r="37" spans="1:5" customFormat="1" ht="22.5" x14ac:dyDescent="0.25">
      <c r="A37" s="5" t="s">
        <v>74</v>
      </c>
      <c r="B37" s="16" t="s">
        <v>75</v>
      </c>
      <c r="C37" s="24" t="s">
        <v>112</v>
      </c>
      <c r="D37" s="25" t="s">
        <v>289</v>
      </c>
      <c r="E37" s="25">
        <v>0</v>
      </c>
    </row>
    <row r="38" spans="1:5" customFormat="1" ht="22.5" x14ac:dyDescent="0.25">
      <c r="A38" s="5" t="s">
        <v>76</v>
      </c>
      <c r="B38" s="21" t="s">
        <v>77</v>
      </c>
      <c r="C38" s="24" t="s">
        <v>112</v>
      </c>
      <c r="D38" s="25" t="s">
        <v>1156</v>
      </c>
      <c r="E38" s="25" t="s">
        <v>1157</v>
      </c>
    </row>
    <row r="39" spans="1:5" customFormat="1" x14ac:dyDescent="0.25">
      <c r="A39" s="5" t="s">
        <v>78</v>
      </c>
      <c r="B39" s="6" t="s">
        <v>79</v>
      </c>
      <c r="C39" s="28"/>
      <c r="D39" s="71"/>
      <c r="E39" s="71"/>
    </row>
    <row r="40" spans="1:5" customFormat="1" x14ac:dyDescent="0.25">
      <c r="A40" s="5" t="s">
        <v>80</v>
      </c>
      <c r="B40" s="16" t="s">
        <v>81</v>
      </c>
      <c r="C40" s="24" t="s">
        <v>112</v>
      </c>
      <c r="D40" s="25" t="s">
        <v>289</v>
      </c>
      <c r="E40" s="25">
        <v>0</v>
      </c>
    </row>
    <row r="41" spans="1:5" customFormat="1" x14ac:dyDescent="0.25">
      <c r="A41" s="5" t="s">
        <v>82</v>
      </c>
      <c r="B41" s="16" t="s">
        <v>83</v>
      </c>
      <c r="C41" s="24" t="s">
        <v>112</v>
      </c>
      <c r="D41" s="25" t="s">
        <v>289</v>
      </c>
      <c r="E41" s="25"/>
    </row>
    <row r="42" spans="1:5" customFormat="1" x14ac:dyDescent="0.25">
      <c r="A42" s="5" t="s">
        <v>84</v>
      </c>
      <c r="B42" s="16" t="s">
        <v>85</v>
      </c>
      <c r="C42" s="24" t="s">
        <v>112</v>
      </c>
      <c r="D42" s="25" t="s">
        <v>289</v>
      </c>
      <c r="E42" s="25">
        <v>0</v>
      </c>
    </row>
    <row r="43" spans="1:5" customFormat="1" x14ac:dyDescent="0.25">
      <c r="A43" s="5" t="s">
        <v>86</v>
      </c>
      <c r="B43" s="6" t="s">
        <v>87</v>
      </c>
      <c r="C43" s="28"/>
      <c r="D43" s="71"/>
      <c r="E43" s="71"/>
    </row>
    <row r="44" spans="1:5" customFormat="1" x14ac:dyDescent="0.25">
      <c r="A44" s="5" t="s">
        <v>88</v>
      </c>
      <c r="B44" s="22" t="s">
        <v>89</v>
      </c>
      <c r="C44" s="24" t="s">
        <v>112</v>
      </c>
      <c r="D44" s="25" t="s">
        <v>289</v>
      </c>
      <c r="E44" s="25">
        <v>0</v>
      </c>
    </row>
    <row r="45" spans="1:5" customFormat="1" x14ac:dyDescent="0.25">
      <c r="A45" s="5" t="s">
        <v>90</v>
      </c>
      <c r="B45" s="16" t="s">
        <v>91</v>
      </c>
      <c r="C45" s="24" t="s">
        <v>112</v>
      </c>
      <c r="D45" s="25" t="s">
        <v>289</v>
      </c>
      <c r="E45" s="25">
        <v>0</v>
      </c>
    </row>
    <row r="46" spans="1:5" customFormat="1" x14ac:dyDescent="0.25">
      <c r="A46" s="5" t="s">
        <v>92</v>
      </c>
      <c r="B46" s="16" t="s">
        <v>93</v>
      </c>
      <c r="C46" s="24" t="s">
        <v>112</v>
      </c>
      <c r="D46" s="25" t="s">
        <v>289</v>
      </c>
      <c r="E46" s="25">
        <v>0</v>
      </c>
    </row>
    <row r="47" spans="1:5" customFormat="1" ht="22.5" x14ac:dyDescent="0.25">
      <c r="A47" s="5" t="s">
        <v>94</v>
      </c>
      <c r="B47" s="16" t="s">
        <v>95</v>
      </c>
      <c r="C47" s="24" t="s">
        <v>112</v>
      </c>
      <c r="D47" s="25" t="s">
        <v>289</v>
      </c>
      <c r="E47" s="25"/>
    </row>
    <row r="48" spans="1:5" customFormat="1" x14ac:dyDescent="0.25">
      <c r="A48" s="5" t="s">
        <v>96</v>
      </c>
      <c r="B48" s="16" t="s">
        <v>97</v>
      </c>
      <c r="C48" s="24" t="s">
        <v>112</v>
      </c>
      <c r="D48" s="25" t="s">
        <v>289</v>
      </c>
      <c r="E48" s="25">
        <v>0</v>
      </c>
    </row>
    <row r="49" spans="1:34" x14ac:dyDescent="0.25">
      <c r="A49" s="5" t="s">
        <v>98</v>
      </c>
      <c r="B49" s="22" t="s">
        <v>99</v>
      </c>
      <c r="C49" s="24" t="s">
        <v>112</v>
      </c>
      <c r="D49" s="25" t="s">
        <v>289</v>
      </c>
      <c r="E49" s="25"/>
      <c r="F49"/>
      <c r="G49"/>
      <c r="H49"/>
      <c r="I49"/>
      <c r="J49"/>
      <c r="K49"/>
      <c r="L49"/>
      <c r="M49"/>
      <c r="N49"/>
      <c r="O49"/>
      <c r="P49"/>
      <c r="Q49"/>
      <c r="R49"/>
      <c r="S49"/>
      <c r="T49"/>
      <c r="U49"/>
      <c r="V49"/>
      <c r="W49"/>
      <c r="X49"/>
      <c r="Y49"/>
      <c r="Z49"/>
      <c r="AA49"/>
      <c r="AB49"/>
      <c r="AC49"/>
      <c r="AD49"/>
      <c r="AE49"/>
      <c r="AF49"/>
      <c r="AG49"/>
      <c r="AH49"/>
    </row>
    <row r="55" spans="1:34" x14ac:dyDescent="0.25">
      <c r="F55"/>
      <c r="G55"/>
      <c r="H55"/>
      <c r="I55"/>
      <c r="J55"/>
      <c r="K55"/>
      <c r="L55"/>
      <c r="M55"/>
      <c r="N55"/>
      <c r="O55"/>
      <c r="P55"/>
      <c r="Q55"/>
      <c r="R55"/>
      <c r="S55"/>
      <c r="T55"/>
      <c r="U55"/>
      <c r="V55"/>
      <c r="W55"/>
      <c r="X55"/>
      <c r="Y55"/>
      <c r="Z55"/>
      <c r="AA55"/>
      <c r="AB55"/>
      <c r="AC55"/>
      <c r="AD55"/>
      <c r="AE55"/>
      <c r="AF55"/>
      <c r="AG55"/>
      <c r="AH55"/>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D51" sqref="D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22.5" x14ac:dyDescent="0.25">
      <c r="A4" s="5" t="s">
        <v>8</v>
      </c>
      <c r="B4" s="14" t="s">
        <v>9</v>
      </c>
      <c r="C4" s="24" t="s">
        <v>100</v>
      </c>
      <c r="D4" s="25" t="s">
        <v>1324</v>
      </c>
      <c r="E4" s="25" t="s">
        <v>1325</v>
      </c>
      <c r="F4"/>
      <c r="G4"/>
      <c r="H4"/>
      <c r="I4"/>
      <c r="J4"/>
      <c r="K4"/>
      <c r="L4"/>
      <c r="M4"/>
      <c r="N4"/>
      <c r="O4"/>
      <c r="P4"/>
      <c r="Q4"/>
      <c r="R4"/>
      <c r="S4"/>
      <c r="T4"/>
      <c r="U4"/>
      <c r="V4"/>
      <c r="W4"/>
      <c r="X4"/>
      <c r="Y4"/>
      <c r="Z4"/>
      <c r="AA4"/>
      <c r="AB4"/>
      <c r="AC4"/>
      <c r="AD4"/>
      <c r="AE4"/>
      <c r="AF4"/>
      <c r="AG4"/>
      <c r="AH4"/>
    </row>
    <row r="5" spans="1:34" ht="135" x14ac:dyDescent="0.25">
      <c r="A5" s="5" t="s">
        <v>10</v>
      </c>
      <c r="B5" s="14" t="s">
        <v>11</v>
      </c>
      <c r="C5" s="24" t="s">
        <v>100</v>
      </c>
      <c r="D5" s="25" t="s">
        <v>1326</v>
      </c>
      <c r="E5" s="25" t="s">
        <v>1327</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438</v>
      </c>
      <c r="E6" s="24" t="s">
        <v>439</v>
      </c>
    </row>
    <row r="7" spans="1:34" x14ac:dyDescent="0.25">
      <c r="A7" s="5" t="s">
        <v>14</v>
      </c>
      <c r="B7" s="10" t="s">
        <v>15</v>
      </c>
      <c r="C7" s="26"/>
      <c r="D7" s="26"/>
      <c r="E7" s="26"/>
    </row>
    <row r="8" spans="1:34" x14ac:dyDescent="0.25">
      <c r="A8" s="5" t="s">
        <v>16</v>
      </c>
      <c r="B8" s="15" t="s">
        <v>17</v>
      </c>
      <c r="C8" s="24" t="s">
        <v>100</v>
      </c>
      <c r="D8" s="24" t="s">
        <v>440</v>
      </c>
      <c r="E8" s="24" t="s">
        <v>441</v>
      </c>
    </row>
    <row r="9" spans="1:34" x14ac:dyDescent="0.25">
      <c r="A9" s="5" t="s">
        <v>18</v>
      </c>
      <c r="B9" s="15" t="s">
        <v>19</v>
      </c>
      <c r="C9" s="24" t="s">
        <v>100</v>
      </c>
      <c r="D9" s="24" t="s">
        <v>440</v>
      </c>
      <c r="E9" s="24" t="s">
        <v>441</v>
      </c>
    </row>
    <row r="10" spans="1:34" x14ac:dyDescent="0.25">
      <c r="A10" s="5" t="s">
        <v>20</v>
      </c>
      <c r="B10" s="15" t="s">
        <v>21</v>
      </c>
      <c r="C10" s="24" t="s">
        <v>100</v>
      </c>
      <c r="D10" s="24" t="s">
        <v>440</v>
      </c>
      <c r="E10" s="24" t="s">
        <v>441</v>
      </c>
    </row>
    <row r="11" spans="1:34" x14ac:dyDescent="0.25">
      <c r="A11" s="5" t="s">
        <v>22</v>
      </c>
      <c r="B11" s="15" t="s">
        <v>23</v>
      </c>
      <c r="C11" s="24" t="s">
        <v>100</v>
      </c>
      <c r="D11" s="24" t="s">
        <v>440</v>
      </c>
      <c r="E11" s="24" t="s">
        <v>441</v>
      </c>
    </row>
    <row r="12" spans="1:34" x14ac:dyDescent="0.25">
      <c r="A12" s="5" t="s">
        <v>24</v>
      </c>
      <c r="B12" s="15" t="s">
        <v>25</v>
      </c>
      <c r="C12" s="24" t="s">
        <v>112</v>
      </c>
      <c r="D12" s="24" t="s">
        <v>442</v>
      </c>
      <c r="E12" s="24">
        <v>0</v>
      </c>
    </row>
    <row r="13" spans="1:34" x14ac:dyDescent="0.25">
      <c r="A13" s="5" t="s">
        <v>26</v>
      </c>
      <c r="B13" s="10" t="s">
        <v>27</v>
      </c>
      <c r="C13" s="27"/>
      <c r="D13" s="27"/>
      <c r="E13" s="27"/>
    </row>
    <row r="14" spans="1:34" x14ac:dyDescent="0.25">
      <c r="A14" s="5" t="s">
        <v>28</v>
      </c>
      <c r="B14" s="16" t="s">
        <v>29</v>
      </c>
      <c r="C14" s="24" t="s">
        <v>100</v>
      </c>
      <c r="D14" s="24" t="s">
        <v>443</v>
      </c>
      <c r="E14" s="24" t="s">
        <v>444</v>
      </c>
    </row>
    <row r="15" spans="1:34" x14ac:dyDescent="0.25">
      <c r="A15" s="5" t="s">
        <v>30</v>
      </c>
      <c r="B15" s="16" t="s">
        <v>31</v>
      </c>
      <c r="C15" s="24" t="s">
        <v>100</v>
      </c>
      <c r="D15" s="24" t="s">
        <v>445</v>
      </c>
      <c r="E15" s="24" t="s">
        <v>444</v>
      </c>
    </row>
    <row r="16" spans="1:34" x14ac:dyDescent="0.25">
      <c r="A16" s="5" t="s">
        <v>32</v>
      </c>
      <c r="B16" s="16" t="s">
        <v>33</v>
      </c>
      <c r="C16" s="24" t="s">
        <v>100</v>
      </c>
      <c r="D16" s="24" t="s">
        <v>446</v>
      </c>
      <c r="E16" s="24" t="s">
        <v>444</v>
      </c>
    </row>
    <row r="17" spans="1:34" x14ac:dyDescent="0.25">
      <c r="A17" s="5" t="s">
        <v>34</v>
      </c>
      <c r="B17" s="16" t="s">
        <v>35</v>
      </c>
      <c r="C17" s="24" t="s">
        <v>100</v>
      </c>
      <c r="D17" s="24" t="s">
        <v>446</v>
      </c>
      <c r="E17" s="24" t="s">
        <v>444</v>
      </c>
    </row>
    <row r="18" spans="1:34" x14ac:dyDescent="0.25">
      <c r="A18" s="5" t="s">
        <v>36</v>
      </c>
      <c r="B18" s="16" t="s">
        <v>37</v>
      </c>
      <c r="C18" s="24" t="s">
        <v>100</v>
      </c>
      <c r="D18" s="24" t="s">
        <v>447</v>
      </c>
      <c r="E18" s="24" t="s">
        <v>444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448</v>
      </c>
      <c r="E21" s="24" t="s">
        <v>449</v>
      </c>
    </row>
    <row r="22" spans="1:34" x14ac:dyDescent="0.25">
      <c r="A22" s="5" t="s">
        <v>44</v>
      </c>
      <c r="B22" s="16" t="s">
        <v>45</v>
      </c>
      <c r="C22" s="24" t="s">
        <v>100</v>
      </c>
      <c r="D22" s="24" t="s">
        <v>448</v>
      </c>
      <c r="E22" s="24" t="s">
        <v>449</v>
      </c>
    </row>
    <row r="23" spans="1:34" ht="22.5" x14ac:dyDescent="0.25">
      <c r="A23" s="5" t="s">
        <v>46</v>
      </c>
      <c r="B23" s="16" t="s">
        <v>47</v>
      </c>
      <c r="C23" s="24" t="s">
        <v>112</v>
      </c>
      <c r="D23" s="24" t="s">
        <v>450</v>
      </c>
      <c r="E23" s="24" t="s">
        <v>451</v>
      </c>
    </row>
    <row r="24" spans="1:34" ht="22.5" x14ac:dyDescent="0.25">
      <c r="A24" s="5" t="s">
        <v>48</v>
      </c>
      <c r="B24" s="18" t="s">
        <v>49</v>
      </c>
      <c r="C24" s="24" t="s">
        <v>100</v>
      </c>
      <c r="D24" s="24" t="s">
        <v>452</v>
      </c>
      <c r="E24" s="24" t="s">
        <v>453</v>
      </c>
    </row>
    <row r="25" spans="1:34" x14ac:dyDescent="0.25">
      <c r="A25" s="5" t="s">
        <v>50</v>
      </c>
      <c r="B25" s="10" t="s">
        <v>51</v>
      </c>
      <c r="C25" s="29"/>
      <c r="D25" s="29"/>
      <c r="E25" s="29"/>
    </row>
    <row r="26" spans="1:34" x14ac:dyDescent="0.25">
      <c r="A26" s="5" t="s">
        <v>52</v>
      </c>
      <c r="B26" s="16" t="s">
        <v>53</v>
      </c>
      <c r="C26" s="24" t="s">
        <v>100</v>
      </c>
      <c r="D26" s="24" t="s">
        <v>454</v>
      </c>
      <c r="E26" s="24" t="s">
        <v>453</v>
      </c>
    </row>
    <row r="27" spans="1:34" x14ac:dyDescent="0.25">
      <c r="A27" s="5" t="s">
        <v>54</v>
      </c>
      <c r="B27" s="16" t="s">
        <v>55</v>
      </c>
      <c r="C27" s="24" t="s">
        <v>100</v>
      </c>
      <c r="D27" s="24" t="s">
        <v>455</v>
      </c>
      <c r="E27" s="24" t="s">
        <v>453</v>
      </c>
    </row>
    <row r="28" spans="1:34" x14ac:dyDescent="0.25">
      <c r="A28" s="5" t="s">
        <v>56</v>
      </c>
      <c r="B28" s="18" t="s">
        <v>57</v>
      </c>
      <c r="C28" s="24" t="s">
        <v>100</v>
      </c>
      <c r="D28" s="24" t="s">
        <v>456</v>
      </c>
      <c r="E28" s="24" t="s">
        <v>453</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457</v>
      </c>
      <c r="E31" s="24" t="s">
        <v>457</v>
      </c>
    </row>
    <row r="32" spans="1:34" x14ac:dyDescent="0.25">
      <c r="A32" s="5" t="s">
        <v>64</v>
      </c>
      <c r="B32" s="15" t="s">
        <v>65</v>
      </c>
      <c r="C32" s="24" t="s">
        <v>100</v>
      </c>
      <c r="D32" s="24" t="s">
        <v>458</v>
      </c>
      <c r="E32" s="24" t="s">
        <v>458</v>
      </c>
    </row>
    <row r="33" spans="1:5" customFormat="1" x14ac:dyDescent="0.25">
      <c r="A33" s="5" t="s">
        <v>66</v>
      </c>
      <c r="B33" s="16" t="s">
        <v>67</v>
      </c>
      <c r="C33" s="24" t="s">
        <v>100</v>
      </c>
      <c r="D33" s="24" t="s">
        <v>459</v>
      </c>
      <c r="E33" s="24" t="s">
        <v>460</v>
      </c>
    </row>
    <row r="34" spans="1:5" customFormat="1" ht="22.5" x14ac:dyDescent="0.25">
      <c r="A34" s="5" t="s">
        <v>68</v>
      </c>
      <c r="B34" s="20" t="s">
        <v>69</v>
      </c>
      <c r="C34" s="24" t="s">
        <v>100</v>
      </c>
      <c r="D34" s="24" t="s">
        <v>461</v>
      </c>
      <c r="E34" s="24" t="s">
        <v>451</v>
      </c>
    </row>
    <row r="35" spans="1:5" customFormat="1" x14ac:dyDescent="0.25">
      <c r="A35" s="5" t="s">
        <v>70</v>
      </c>
      <c r="B35" s="10" t="s">
        <v>71</v>
      </c>
      <c r="C35" s="31"/>
      <c r="D35" s="31"/>
      <c r="E35" s="31"/>
    </row>
    <row r="36" spans="1:5" customFormat="1" x14ac:dyDescent="0.25">
      <c r="A36" s="5" t="s">
        <v>72</v>
      </c>
      <c r="B36" s="16" t="s">
        <v>73</v>
      </c>
      <c r="C36" s="24" t="s">
        <v>112</v>
      </c>
      <c r="D36" s="24" t="s">
        <v>442</v>
      </c>
      <c r="E36" s="24">
        <v>0</v>
      </c>
    </row>
    <row r="37" spans="1:5" customFormat="1" ht="22.5" x14ac:dyDescent="0.25">
      <c r="A37" s="5" t="s">
        <v>74</v>
      </c>
      <c r="B37" s="16" t="s">
        <v>75</v>
      </c>
      <c r="C37" s="24" t="s">
        <v>100</v>
      </c>
      <c r="D37" s="24" t="s">
        <v>462</v>
      </c>
      <c r="E37" s="24" t="s">
        <v>463</v>
      </c>
    </row>
    <row r="38" spans="1:5" customFormat="1" x14ac:dyDescent="0.25">
      <c r="A38" s="5" t="s">
        <v>76</v>
      </c>
      <c r="B38" s="21" t="s">
        <v>77</v>
      </c>
      <c r="C38" s="24" t="s">
        <v>100</v>
      </c>
      <c r="D38" s="24" t="s">
        <v>464</v>
      </c>
      <c r="E38" s="24" t="s">
        <v>465</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112</v>
      </c>
      <c r="D41" s="24" t="s">
        <v>442</v>
      </c>
      <c r="E41" s="24">
        <v>0</v>
      </c>
    </row>
    <row r="42" spans="1:5" customFormat="1" x14ac:dyDescent="0.25">
      <c r="A42" s="5" t="s">
        <v>84</v>
      </c>
      <c r="B42" s="16" t="s">
        <v>85</v>
      </c>
      <c r="C42" s="24" t="s">
        <v>112</v>
      </c>
      <c r="D42" s="24" t="s">
        <v>442</v>
      </c>
      <c r="E42" s="24">
        <v>0</v>
      </c>
    </row>
    <row r="43" spans="1:5" customFormat="1" x14ac:dyDescent="0.25">
      <c r="A43" s="5" t="s">
        <v>86</v>
      </c>
      <c r="B43" s="6" t="s">
        <v>87</v>
      </c>
      <c r="C43" s="28"/>
      <c r="D43" s="28"/>
      <c r="E43" s="28"/>
    </row>
    <row r="44" spans="1:5" customFormat="1" x14ac:dyDescent="0.25">
      <c r="A44" s="5" t="s">
        <v>88</v>
      </c>
      <c r="B44" s="22" t="s">
        <v>89</v>
      </c>
      <c r="C44" s="24" t="s">
        <v>112</v>
      </c>
      <c r="D44" s="24" t="s">
        <v>442</v>
      </c>
      <c r="E44" s="24">
        <v>0</v>
      </c>
    </row>
    <row r="45" spans="1:5" customFormat="1" x14ac:dyDescent="0.25">
      <c r="A45" s="5" t="s">
        <v>90</v>
      </c>
      <c r="B45" s="16" t="s">
        <v>91</v>
      </c>
      <c r="C45" s="24" t="s">
        <v>112</v>
      </c>
      <c r="D45" s="24" t="s">
        <v>442</v>
      </c>
      <c r="E45" s="24">
        <v>0</v>
      </c>
    </row>
    <row r="46" spans="1:5" customFormat="1" x14ac:dyDescent="0.25">
      <c r="A46" s="5" t="s">
        <v>92</v>
      </c>
      <c r="B46" s="16" t="s">
        <v>93</v>
      </c>
      <c r="C46" s="24" t="s">
        <v>100</v>
      </c>
      <c r="D46" s="24" t="s">
        <v>466</v>
      </c>
      <c r="E46" s="24" t="s">
        <v>467</v>
      </c>
    </row>
    <row r="47" spans="1:5" customFormat="1" ht="22.5" x14ac:dyDescent="0.25">
      <c r="A47" s="5" t="s">
        <v>94</v>
      </c>
      <c r="B47" s="16" t="s">
        <v>95</v>
      </c>
      <c r="C47" s="24" t="s">
        <v>100</v>
      </c>
      <c r="D47" s="24" t="s">
        <v>466</v>
      </c>
      <c r="E47" s="24" t="s">
        <v>467</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24" t="s">
        <v>442</v>
      </c>
      <c r="E49" s="33"/>
    </row>
    <row r="55" spans="1:5" customFormat="1" x14ac:dyDescent="0.25">
      <c r="B55" s="23"/>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D51" sqref="D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123.75" x14ac:dyDescent="0.25">
      <c r="A4" s="5" t="s">
        <v>8</v>
      </c>
      <c r="B4" s="14" t="s">
        <v>9</v>
      </c>
      <c r="C4" s="24" t="s">
        <v>100</v>
      </c>
      <c r="D4" s="25" t="s">
        <v>1328</v>
      </c>
      <c r="E4" s="25" t="s">
        <v>481</v>
      </c>
      <c r="F4"/>
      <c r="G4"/>
      <c r="H4"/>
      <c r="I4"/>
      <c r="J4"/>
      <c r="K4"/>
      <c r="L4"/>
      <c r="M4"/>
      <c r="N4"/>
      <c r="O4"/>
      <c r="P4"/>
      <c r="Q4"/>
      <c r="R4"/>
      <c r="S4"/>
      <c r="T4"/>
      <c r="U4"/>
      <c r="V4"/>
      <c r="W4"/>
      <c r="X4"/>
      <c r="Y4"/>
      <c r="Z4"/>
      <c r="AA4"/>
      <c r="AB4"/>
      <c r="AC4"/>
      <c r="AD4"/>
      <c r="AE4"/>
      <c r="AF4"/>
      <c r="AG4"/>
      <c r="AH4"/>
    </row>
    <row r="5" spans="1:34" ht="123.75" x14ac:dyDescent="0.25">
      <c r="A5" s="5" t="s">
        <v>10</v>
      </c>
      <c r="B5" s="14" t="s">
        <v>11</v>
      </c>
      <c r="C5" s="24" t="s">
        <v>100</v>
      </c>
      <c r="D5" s="25" t="s">
        <v>1328</v>
      </c>
      <c r="E5" s="25" t="s">
        <v>481</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442</v>
      </c>
      <c r="E6" s="24" t="s">
        <v>172</v>
      </c>
    </row>
    <row r="7" spans="1:34" x14ac:dyDescent="0.25">
      <c r="A7" s="5" t="s">
        <v>14</v>
      </c>
      <c r="B7" s="10" t="s">
        <v>15</v>
      </c>
      <c r="C7" s="26"/>
      <c r="D7" s="26"/>
      <c r="E7" s="26"/>
    </row>
    <row r="8" spans="1:34" x14ac:dyDescent="0.25">
      <c r="A8" s="5" t="s">
        <v>16</v>
      </c>
      <c r="B8" s="15" t="s">
        <v>17</v>
      </c>
      <c r="C8" s="24" t="s">
        <v>100</v>
      </c>
      <c r="D8" s="24" t="s">
        <v>468</v>
      </c>
      <c r="E8" s="24" t="s">
        <v>469</v>
      </c>
    </row>
    <row r="9" spans="1:34" x14ac:dyDescent="0.25">
      <c r="A9" s="5" t="s">
        <v>18</v>
      </c>
      <c r="B9" s="15" t="s">
        <v>19</v>
      </c>
      <c r="C9" s="24" t="s">
        <v>112</v>
      </c>
      <c r="D9" s="24" t="s">
        <v>442</v>
      </c>
      <c r="E9" s="24" t="s">
        <v>172</v>
      </c>
    </row>
    <row r="10" spans="1:34" x14ac:dyDescent="0.25">
      <c r="A10" s="5" t="s">
        <v>20</v>
      </c>
      <c r="B10" s="15" t="s">
        <v>21</v>
      </c>
      <c r="C10" s="24" t="s">
        <v>112</v>
      </c>
      <c r="D10" s="24" t="s">
        <v>442</v>
      </c>
      <c r="E10" s="24" t="s">
        <v>172</v>
      </c>
    </row>
    <row r="11" spans="1:34" x14ac:dyDescent="0.25">
      <c r="A11" s="5" t="s">
        <v>22</v>
      </c>
      <c r="B11" s="15" t="s">
        <v>23</v>
      </c>
      <c r="C11" s="24" t="s">
        <v>112</v>
      </c>
      <c r="D11" s="24" t="s">
        <v>442</v>
      </c>
      <c r="E11" s="24" t="s">
        <v>172</v>
      </c>
    </row>
    <row r="12" spans="1:34" x14ac:dyDescent="0.25">
      <c r="A12" s="5" t="s">
        <v>24</v>
      </c>
      <c r="B12" s="15" t="s">
        <v>25</v>
      </c>
      <c r="C12" s="24" t="s">
        <v>100</v>
      </c>
      <c r="D12" s="24" t="s">
        <v>470</v>
      </c>
      <c r="E12" s="24" t="s">
        <v>471</v>
      </c>
    </row>
    <row r="13" spans="1:34" x14ac:dyDescent="0.25">
      <c r="A13" s="5" t="s">
        <v>26</v>
      </c>
      <c r="B13" s="10" t="s">
        <v>27</v>
      </c>
      <c r="C13" s="27"/>
      <c r="D13" s="27"/>
      <c r="E13" s="27"/>
    </row>
    <row r="14" spans="1:34" x14ac:dyDescent="0.25">
      <c r="A14" s="5" t="s">
        <v>28</v>
      </c>
      <c r="B14" s="16" t="s">
        <v>29</v>
      </c>
      <c r="C14" s="24" t="s">
        <v>100</v>
      </c>
      <c r="D14" s="24" t="s">
        <v>472</v>
      </c>
      <c r="E14" s="24" t="s">
        <v>471</v>
      </c>
    </row>
    <row r="15" spans="1:34" x14ac:dyDescent="0.25">
      <c r="A15" s="5" t="s">
        <v>30</v>
      </c>
      <c r="B15" s="16" t="s">
        <v>31</v>
      </c>
      <c r="C15" s="24" t="s">
        <v>100</v>
      </c>
      <c r="D15" s="24" t="s">
        <v>473</v>
      </c>
      <c r="E15" s="24" t="s">
        <v>474</v>
      </c>
    </row>
    <row r="16" spans="1:34" x14ac:dyDescent="0.25">
      <c r="A16" s="5" t="s">
        <v>32</v>
      </c>
      <c r="B16" s="16" t="s">
        <v>33</v>
      </c>
      <c r="C16" s="24" t="s">
        <v>100</v>
      </c>
      <c r="D16" s="24" t="s">
        <v>475</v>
      </c>
      <c r="E16" s="24" t="s">
        <v>476</v>
      </c>
    </row>
    <row r="17" spans="1:34" x14ac:dyDescent="0.25">
      <c r="A17" s="5" t="s">
        <v>34</v>
      </c>
      <c r="B17" s="16" t="s">
        <v>35</v>
      </c>
      <c r="C17" s="24" t="s">
        <v>100</v>
      </c>
      <c r="D17" s="24" t="s">
        <v>477</v>
      </c>
      <c r="E17" s="24" t="s">
        <v>478</v>
      </c>
    </row>
    <row r="18" spans="1:34" x14ac:dyDescent="0.25">
      <c r="A18" s="5" t="s">
        <v>36</v>
      </c>
      <c r="B18" s="16" t="s">
        <v>37</v>
      </c>
      <c r="C18" s="24" t="s">
        <v>100</v>
      </c>
      <c r="D18" s="24" t="s">
        <v>479</v>
      </c>
      <c r="E18" s="24" t="s">
        <v>471</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480</v>
      </c>
      <c r="E21" s="24" t="s">
        <v>481</v>
      </c>
    </row>
    <row r="22" spans="1:34" x14ac:dyDescent="0.25">
      <c r="A22" s="5" t="s">
        <v>44</v>
      </c>
      <c r="B22" s="16" t="s">
        <v>45</v>
      </c>
      <c r="C22" s="24" t="s">
        <v>112</v>
      </c>
      <c r="D22" s="24" t="s">
        <v>482</v>
      </c>
      <c r="E22" s="24" t="s">
        <v>483</v>
      </c>
    </row>
    <row r="23" spans="1:34" ht="22.5" x14ac:dyDescent="0.25">
      <c r="A23" s="5" t="s">
        <v>46</v>
      </c>
      <c r="B23" s="16" t="s">
        <v>47</v>
      </c>
      <c r="C23" s="24" t="s">
        <v>112</v>
      </c>
      <c r="D23" s="24" t="s">
        <v>442</v>
      </c>
      <c r="E23" s="24">
        <v>0</v>
      </c>
    </row>
    <row r="24" spans="1:34" ht="22.5" x14ac:dyDescent="0.25">
      <c r="A24" s="5" t="s">
        <v>48</v>
      </c>
      <c r="B24" s="18" t="s">
        <v>49</v>
      </c>
      <c r="C24" s="24" t="s">
        <v>100</v>
      </c>
      <c r="D24" s="24" t="s">
        <v>484</v>
      </c>
      <c r="E24" s="24" t="s">
        <v>485</v>
      </c>
    </row>
    <row r="25" spans="1:34" x14ac:dyDescent="0.25">
      <c r="A25" s="5" t="s">
        <v>50</v>
      </c>
      <c r="B25" s="10" t="s">
        <v>51</v>
      </c>
      <c r="C25" s="29"/>
      <c r="D25" s="29"/>
      <c r="E25" s="29"/>
    </row>
    <row r="26" spans="1:34" x14ac:dyDescent="0.25">
      <c r="A26" s="5" t="s">
        <v>52</v>
      </c>
      <c r="B26" s="16" t="s">
        <v>53</v>
      </c>
      <c r="C26" s="24" t="s">
        <v>100</v>
      </c>
      <c r="D26" s="24" t="s">
        <v>486</v>
      </c>
      <c r="E26" s="24" t="s">
        <v>487</v>
      </c>
    </row>
    <row r="27" spans="1:34" x14ac:dyDescent="0.25">
      <c r="A27" s="5" t="s">
        <v>54</v>
      </c>
      <c r="B27" s="16" t="s">
        <v>55</v>
      </c>
      <c r="C27" s="24" t="s">
        <v>112</v>
      </c>
      <c r="D27" s="24" t="s">
        <v>488</v>
      </c>
      <c r="E27" s="24">
        <v>0</v>
      </c>
    </row>
    <row r="28" spans="1:34" x14ac:dyDescent="0.25">
      <c r="A28" s="5" t="s">
        <v>56</v>
      </c>
      <c r="B28" s="18" t="s">
        <v>57</v>
      </c>
      <c r="C28" s="24" t="s">
        <v>112</v>
      </c>
      <c r="D28" s="24" t="s">
        <v>489</v>
      </c>
      <c r="E28" s="24" t="s">
        <v>487</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442</v>
      </c>
      <c r="E31" s="24">
        <v>0</v>
      </c>
    </row>
    <row r="32" spans="1:34" x14ac:dyDescent="0.25">
      <c r="A32" s="5" t="s">
        <v>64</v>
      </c>
      <c r="B32" s="15" t="s">
        <v>65</v>
      </c>
      <c r="C32" s="24" t="s">
        <v>100</v>
      </c>
      <c r="D32" s="24" t="s">
        <v>490</v>
      </c>
      <c r="E32" s="24" t="s">
        <v>491</v>
      </c>
    </row>
    <row r="33" spans="1:5" customFormat="1" x14ac:dyDescent="0.25">
      <c r="A33" s="5" t="s">
        <v>66</v>
      </c>
      <c r="B33" s="16" t="s">
        <v>67</v>
      </c>
      <c r="C33" s="24" t="s">
        <v>100</v>
      </c>
      <c r="D33" s="24" t="s">
        <v>492</v>
      </c>
      <c r="E33" s="24" t="s">
        <v>493</v>
      </c>
    </row>
    <row r="34" spans="1:5" customFormat="1" ht="22.5" x14ac:dyDescent="0.25">
      <c r="A34" s="5" t="s">
        <v>68</v>
      </c>
      <c r="B34" s="20" t="s">
        <v>69</v>
      </c>
      <c r="C34" s="24" t="s">
        <v>112</v>
      </c>
      <c r="D34" s="24" t="s">
        <v>442</v>
      </c>
      <c r="E34" s="24">
        <v>0</v>
      </c>
    </row>
    <row r="35" spans="1:5" customFormat="1" x14ac:dyDescent="0.25">
      <c r="A35" s="5" t="s">
        <v>70</v>
      </c>
      <c r="B35" s="10" t="s">
        <v>71</v>
      </c>
      <c r="C35" s="31"/>
      <c r="D35" s="31"/>
      <c r="E35" s="31"/>
    </row>
    <row r="36" spans="1:5" customFormat="1" x14ac:dyDescent="0.25">
      <c r="A36" s="5" t="s">
        <v>72</v>
      </c>
      <c r="B36" s="16" t="s">
        <v>73</v>
      </c>
      <c r="C36" s="24" t="s">
        <v>112</v>
      </c>
      <c r="D36" s="24" t="s">
        <v>442</v>
      </c>
      <c r="E36" s="24">
        <v>0</v>
      </c>
    </row>
    <row r="37" spans="1:5" customFormat="1" ht="22.5" x14ac:dyDescent="0.25">
      <c r="A37" s="5" t="s">
        <v>74</v>
      </c>
      <c r="B37" s="16" t="s">
        <v>75</v>
      </c>
      <c r="C37" s="24" t="s">
        <v>100</v>
      </c>
      <c r="D37" s="24" t="s">
        <v>494</v>
      </c>
      <c r="E37" s="24" t="s">
        <v>495</v>
      </c>
    </row>
    <row r="38" spans="1:5" customFormat="1" x14ac:dyDescent="0.25">
      <c r="A38" s="5" t="s">
        <v>76</v>
      </c>
      <c r="B38" s="21" t="s">
        <v>77</v>
      </c>
      <c r="C38" s="24" t="s">
        <v>112</v>
      </c>
      <c r="D38" s="24" t="s">
        <v>442</v>
      </c>
      <c r="E38" s="24">
        <v>0</v>
      </c>
    </row>
    <row r="39" spans="1:5" customFormat="1" x14ac:dyDescent="0.25">
      <c r="A39" s="5" t="s">
        <v>78</v>
      </c>
      <c r="B39" s="6" t="s">
        <v>79</v>
      </c>
      <c r="C39" s="28"/>
      <c r="D39" s="28"/>
      <c r="E39" s="28"/>
    </row>
    <row r="40" spans="1:5" customFormat="1" x14ac:dyDescent="0.25">
      <c r="A40" s="5" t="s">
        <v>80</v>
      </c>
      <c r="B40" s="16" t="s">
        <v>81</v>
      </c>
      <c r="C40" s="24" t="s">
        <v>100</v>
      </c>
      <c r="D40" s="24" t="s">
        <v>496</v>
      </c>
      <c r="E40" s="24" t="s">
        <v>497</v>
      </c>
    </row>
    <row r="41" spans="1:5" customFormat="1" x14ac:dyDescent="0.25">
      <c r="A41" s="5" t="s">
        <v>82</v>
      </c>
      <c r="B41" s="16" t="s">
        <v>83</v>
      </c>
      <c r="C41" s="24" t="s">
        <v>112</v>
      </c>
      <c r="D41" s="24" t="s">
        <v>442</v>
      </c>
      <c r="E41" s="24">
        <v>0</v>
      </c>
    </row>
    <row r="42" spans="1:5" customFormat="1" x14ac:dyDescent="0.25">
      <c r="A42" s="5" t="s">
        <v>84</v>
      </c>
      <c r="B42" s="16" t="s">
        <v>85</v>
      </c>
      <c r="C42" s="24" t="s">
        <v>112</v>
      </c>
      <c r="D42" s="24" t="s">
        <v>442</v>
      </c>
      <c r="E42" s="24">
        <v>0</v>
      </c>
    </row>
    <row r="43" spans="1:5" customFormat="1" x14ac:dyDescent="0.25">
      <c r="A43" s="5" t="s">
        <v>86</v>
      </c>
      <c r="B43" s="6" t="s">
        <v>87</v>
      </c>
      <c r="C43" s="28"/>
      <c r="D43" s="28"/>
      <c r="E43" s="28"/>
    </row>
    <row r="44" spans="1:5" customFormat="1" x14ac:dyDescent="0.25">
      <c r="A44" s="5" t="s">
        <v>88</v>
      </c>
      <c r="B44" s="22" t="s">
        <v>89</v>
      </c>
      <c r="C44" s="24" t="s">
        <v>112</v>
      </c>
      <c r="D44" s="24" t="s">
        <v>442</v>
      </c>
      <c r="E44" s="24">
        <v>0</v>
      </c>
    </row>
    <row r="45" spans="1:5" customFormat="1" x14ac:dyDescent="0.25">
      <c r="A45" s="5" t="s">
        <v>90</v>
      </c>
      <c r="B45" s="16" t="s">
        <v>91</v>
      </c>
      <c r="C45" s="24" t="s">
        <v>100</v>
      </c>
      <c r="D45" s="24" t="s">
        <v>498</v>
      </c>
      <c r="E45" s="24" t="s">
        <v>499</v>
      </c>
    </row>
    <row r="46" spans="1:5" customFormat="1" x14ac:dyDescent="0.25">
      <c r="A46" s="5" t="s">
        <v>92</v>
      </c>
      <c r="B46" s="16" t="s">
        <v>93</v>
      </c>
      <c r="C46" s="24" t="s">
        <v>112</v>
      </c>
      <c r="D46" s="24" t="s">
        <v>442</v>
      </c>
      <c r="E46" s="24">
        <v>0</v>
      </c>
    </row>
    <row r="47" spans="1:5" customFormat="1" ht="22.5" x14ac:dyDescent="0.25">
      <c r="A47" s="5" t="s">
        <v>94</v>
      </c>
      <c r="B47" s="16" t="s">
        <v>95</v>
      </c>
      <c r="C47" s="24" t="s">
        <v>112</v>
      </c>
      <c r="D47" s="24" t="s">
        <v>442</v>
      </c>
      <c r="E47" s="24">
        <v>0</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32" t="s">
        <v>442</v>
      </c>
      <c r="E49" s="33"/>
    </row>
    <row r="55" spans="1:5" customFormat="1" x14ac:dyDescent="0.25">
      <c r="B55" s="23"/>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40" workbookViewId="0">
      <selection activeCell="C53" sqref="C53"/>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45" x14ac:dyDescent="0.25">
      <c r="A4" s="5" t="s">
        <v>8</v>
      </c>
      <c r="B4" s="14" t="s">
        <v>9</v>
      </c>
      <c r="C4" s="24" t="s">
        <v>100</v>
      </c>
      <c r="D4" s="25" t="s">
        <v>1329</v>
      </c>
      <c r="E4" s="81" t="s">
        <v>1330</v>
      </c>
      <c r="F4"/>
      <c r="G4"/>
      <c r="H4"/>
      <c r="I4"/>
      <c r="J4"/>
      <c r="K4"/>
      <c r="L4"/>
      <c r="M4"/>
      <c r="N4"/>
      <c r="O4"/>
      <c r="P4"/>
      <c r="Q4"/>
      <c r="R4"/>
      <c r="S4"/>
      <c r="T4"/>
      <c r="U4"/>
      <c r="V4"/>
      <c r="W4"/>
      <c r="X4"/>
      <c r="Y4"/>
      <c r="Z4"/>
      <c r="AA4"/>
      <c r="AB4"/>
      <c r="AC4"/>
      <c r="AD4"/>
      <c r="AE4"/>
      <c r="AF4"/>
      <c r="AG4"/>
      <c r="AH4"/>
    </row>
    <row r="5" spans="1:34" ht="101.25" x14ac:dyDescent="0.25">
      <c r="A5" s="5" t="s">
        <v>10</v>
      </c>
      <c r="B5" s="14" t="s">
        <v>11</v>
      </c>
      <c r="C5" s="24" t="s">
        <v>100</v>
      </c>
      <c r="D5" s="25" t="s">
        <v>1331</v>
      </c>
      <c r="E5" s="81" t="s">
        <v>1332</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500</v>
      </c>
      <c r="E6" s="24" t="s">
        <v>501</v>
      </c>
    </row>
    <row r="7" spans="1:34" x14ac:dyDescent="0.25">
      <c r="A7" s="5" t="s">
        <v>14</v>
      </c>
      <c r="B7" s="10" t="s">
        <v>15</v>
      </c>
      <c r="C7" s="26"/>
      <c r="D7" s="26"/>
      <c r="E7" s="26"/>
    </row>
    <row r="8" spans="1:34" x14ac:dyDescent="0.25">
      <c r="A8" s="5" t="s">
        <v>16</v>
      </c>
      <c r="B8" s="15" t="s">
        <v>17</v>
      </c>
      <c r="C8" s="24" t="s">
        <v>100</v>
      </c>
      <c r="D8" s="24" t="s">
        <v>502</v>
      </c>
      <c r="E8" s="24" t="s">
        <v>503</v>
      </c>
    </row>
    <row r="9" spans="1:34" x14ac:dyDescent="0.25">
      <c r="A9" s="5" t="s">
        <v>18</v>
      </c>
      <c r="B9" s="15" t="s">
        <v>19</v>
      </c>
      <c r="C9" s="24" t="s">
        <v>100</v>
      </c>
      <c r="D9" s="24" t="s">
        <v>502</v>
      </c>
      <c r="E9" s="24" t="s">
        <v>503</v>
      </c>
    </row>
    <row r="10" spans="1:34" x14ac:dyDescent="0.25">
      <c r="A10" s="5" t="s">
        <v>20</v>
      </c>
      <c r="B10" s="15" t="s">
        <v>21</v>
      </c>
      <c r="C10" s="24" t="s">
        <v>100</v>
      </c>
      <c r="D10" s="24" t="s">
        <v>504</v>
      </c>
      <c r="E10" s="24" t="s">
        <v>505</v>
      </c>
    </row>
    <row r="11" spans="1:34" x14ac:dyDescent="0.25">
      <c r="A11" s="5" t="s">
        <v>22</v>
      </c>
      <c r="B11" s="15" t="s">
        <v>23</v>
      </c>
      <c r="C11" s="24" t="s">
        <v>100</v>
      </c>
      <c r="D11" s="24" t="s">
        <v>502</v>
      </c>
      <c r="E11" s="24" t="s">
        <v>503</v>
      </c>
    </row>
    <row r="12" spans="1:34" x14ac:dyDescent="0.25">
      <c r="A12" s="5" t="s">
        <v>24</v>
      </c>
      <c r="B12" s="15" t="s">
        <v>25</v>
      </c>
      <c r="C12" s="24" t="s">
        <v>100</v>
      </c>
      <c r="D12" s="24" t="s">
        <v>506</v>
      </c>
      <c r="E12" s="24" t="s">
        <v>503</v>
      </c>
    </row>
    <row r="13" spans="1:34" x14ac:dyDescent="0.25">
      <c r="A13" s="5" t="s">
        <v>26</v>
      </c>
      <c r="B13" s="10" t="s">
        <v>27</v>
      </c>
      <c r="C13" s="27"/>
      <c r="D13" s="27"/>
      <c r="E13" s="27"/>
    </row>
    <row r="14" spans="1:34" x14ac:dyDescent="0.25">
      <c r="A14" s="5" t="s">
        <v>28</v>
      </c>
      <c r="B14" s="16" t="s">
        <v>29</v>
      </c>
      <c r="C14" s="24" t="s">
        <v>100</v>
      </c>
      <c r="D14" s="24" t="s">
        <v>507</v>
      </c>
      <c r="E14" s="24" t="s">
        <v>508</v>
      </c>
    </row>
    <row r="15" spans="1:34" x14ac:dyDescent="0.25">
      <c r="A15" s="5" t="s">
        <v>30</v>
      </c>
      <c r="B15" s="16" t="s">
        <v>31</v>
      </c>
      <c r="C15" s="24" t="s">
        <v>100</v>
      </c>
      <c r="D15" s="24" t="s">
        <v>509</v>
      </c>
      <c r="E15" s="24" t="s">
        <v>510</v>
      </c>
    </row>
    <row r="16" spans="1:34" x14ac:dyDescent="0.25">
      <c r="A16" s="5" t="s">
        <v>32</v>
      </c>
      <c r="B16" s="16" t="s">
        <v>33</v>
      </c>
      <c r="C16" s="24" t="s">
        <v>100</v>
      </c>
      <c r="D16" s="24" t="s">
        <v>511</v>
      </c>
      <c r="E16" s="24" t="s">
        <v>512</v>
      </c>
    </row>
    <row r="17" spans="1:34" x14ac:dyDescent="0.25">
      <c r="A17" s="5" t="s">
        <v>34</v>
      </c>
      <c r="B17" s="16" t="s">
        <v>35</v>
      </c>
      <c r="C17" s="24" t="s">
        <v>100</v>
      </c>
      <c r="D17" s="24" t="s">
        <v>513</v>
      </c>
      <c r="E17" s="24" t="s">
        <v>514</v>
      </c>
    </row>
    <row r="18" spans="1:34" x14ac:dyDescent="0.25">
      <c r="A18" s="5" t="s">
        <v>36</v>
      </c>
      <c r="B18" s="16" t="s">
        <v>37</v>
      </c>
      <c r="C18" s="24" t="s">
        <v>100</v>
      </c>
      <c r="D18" s="24" t="s">
        <v>515</v>
      </c>
      <c r="E18" s="24" t="s">
        <v>514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516</v>
      </c>
      <c r="E21" s="24" t="s">
        <v>517</v>
      </c>
    </row>
    <row r="22" spans="1:34" x14ac:dyDescent="0.25">
      <c r="A22" s="5" t="s">
        <v>44</v>
      </c>
      <c r="B22" s="16" t="s">
        <v>45</v>
      </c>
      <c r="C22" s="24" t="s">
        <v>100</v>
      </c>
      <c r="D22" s="24" t="s">
        <v>518</v>
      </c>
      <c r="E22" s="24" t="s">
        <v>519</v>
      </c>
    </row>
    <row r="23" spans="1:34" ht="22.5" x14ac:dyDescent="0.25">
      <c r="A23" s="5" t="s">
        <v>46</v>
      </c>
      <c r="B23" s="16" t="s">
        <v>47</v>
      </c>
      <c r="C23" s="24" t="s">
        <v>100</v>
      </c>
      <c r="D23" s="24" t="s">
        <v>520</v>
      </c>
      <c r="E23" s="24" t="s">
        <v>521</v>
      </c>
    </row>
    <row r="24" spans="1:34" ht="22.5" x14ac:dyDescent="0.25">
      <c r="A24" s="5" t="s">
        <v>48</v>
      </c>
      <c r="B24" s="18" t="s">
        <v>49</v>
      </c>
      <c r="C24" s="24" t="s">
        <v>100</v>
      </c>
      <c r="D24" s="24" t="s">
        <v>522</v>
      </c>
      <c r="E24" s="24" t="s">
        <v>523</v>
      </c>
    </row>
    <row r="25" spans="1:34" x14ac:dyDescent="0.25">
      <c r="A25" s="5" t="s">
        <v>50</v>
      </c>
      <c r="B25" s="10" t="s">
        <v>51</v>
      </c>
      <c r="C25" s="29"/>
      <c r="D25" s="29"/>
      <c r="E25" s="29"/>
    </row>
    <row r="26" spans="1:34" x14ac:dyDescent="0.25">
      <c r="A26" s="5" t="s">
        <v>52</v>
      </c>
      <c r="B26" s="16" t="s">
        <v>53</v>
      </c>
      <c r="C26" s="24" t="s">
        <v>100</v>
      </c>
      <c r="D26" s="24" t="s">
        <v>524</v>
      </c>
      <c r="E26" s="24" t="s">
        <v>525</v>
      </c>
    </row>
    <row r="27" spans="1:34" x14ac:dyDescent="0.25">
      <c r="A27" s="5" t="s">
        <v>54</v>
      </c>
      <c r="B27" s="16" t="s">
        <v>55</v>
      </c>
      <c r="C27" s="24" t="s">
        <v>100</v>
      </c>
      <c r="D27" s="24" t="s">
        <v>526</v>
      </c>
      <c r="E27" s="24" t="s">
        <v>527</v>
      </c>
    </row>
    <row r="28" spans="1:34" x14ac:dyDescent="0.25">
      <c r="A28" s="5" t="s">
        <v>56</v>
      </c>
      <c r="B28" s="18" t="s">
        <v>57</v>
      </c>
      <c r="C28" s="24" t="s">
        <v>100</v>
      </c>
      <c r="D28" s="24" t="s">
        <v>528</v>
      </c>
      <c r="E28" s="24" t="s">
        <v>529</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530</v>
      </c>
      <c r="E31" s="24" t="s">
        <v>530</v>
      </c>
    </row>
    <row r="32" spans="1:34" x14ac:dyDescent="0.25">
      <c r="A32" s="5" t="s">
        <v>64</v>
      </c>
      <c r="B32" s="15" t="s">
        <v>65</v>
      </c>
      <c r="C32" s="24" t="s">
        <v>100</v>
      </c>
      <c r="D32" s="24" t="s">
        <v>531</v>
      </c>
      <c r="E32" s="24" t="s">
        <v>531</v>
      </c>
    </row>
    <row r="33" spans="1:5" customFormat="1" x14ac:dyDescent="0.25">
      <c r="A33" s="5" t="s">
        <v>66</v>
      </c>
      <c r="B33" s="16" t="s">
        <v>67</v>
      </c>
      <c r="C33" s="24" t="s">
        <v>100</v>
      </c>
      <c r="D33" s="24" t="s">
        <v>532</v>
      </c>
      <c r="E33" s="24" t="s">
        <v>533</v>
      </c>
    </row>
    <row r="34" spans="1:5" customFormat="1" ht="22.5" x14ac:dyDescent="0.25">
      <c r="A34" s="5" t="s">
        <v>68</v>
      </c>
      <c r="B34" s="20" t="s">
        <v>69</v>
      </c>
      <c r="C34" s="24" t="s">
        <v>100</v>
      </c>
      <c r="D34" s="24" t="s">
        <v>534</v>
      </c>
      <c r="E34" s="24" t="s">
        <v>535</v>
      </c>
    </row>
    <row r="35" spans="1:5" customFormat="1" x14ac:dyDescent="0.25">
      <c r="A35" s="5" t="s">
        <v>70</v>
      </c>
      <c r="B35" s="10" t="s">
        <v>71</v>
      </c>
      <c r="C35" s="31"/>
      <c r="D35" s="31"/>
      <c r="E35" s="31"/>
    </row>
    <row r="36" spans="1:5" customFormat="1" x14ac:dyDescent="0.25">
      <c r="A36" s="5" t="s">
        <v>72</v>
      </c>
      <c r="B36" s="16" t="s">
        <v>73</v>
      </c>
      <c r="C36" s="24" t="s">
        <v>100</v>
      </c>
      <c r="D36" s="24" t="s">
        <v>536</v>
      </c>
      <c r="E36" s="24" t="s">
        <v>537</v>
      </c>
    </row>
    <row r="37" spans="1:5" customFormat="1" ht="22.5" x14ac:dyDescent="0.25">
      <c r="A37" s="5" t="s">
        <v>74</v>
      </c>
      <c r="B37" s="16" t="s">
        <v>75</v>
      </c>
      <c r="C37" s="24" t="s">
        <v>100</v>
      </c>
      <c r="D37" s="24" t="s">
        <v>538</v>
      </c>
      <c r="E37" s="24" t="s">
        <v>539</v>
      </c>
    </row>
    <row r="38" spans="1:5" customFormat="1" x14ac:dyDescent="0.25">
      <c r="A38" s="5" t="s">
        <v>76</v>
      </c>
      <c r="B38" s="21" t="s">
        <v>77</v>
      </c>
      <c r="C38" s="24" t="s">
        <v>100</v>
      </c>
      <c r="D38" s="24" t="s">
        <v>540</v>
      </c>
      <c r="E38" s="24" t="s">
        <v>541</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112</v>
      </c>
      <c r="D41" s="24" t="s">
        <v>442</v>
      </c>
      <c r="E41" s="24">
        <v>0</v>
      </c>
    </row>
    <row r="42" spans="1:5" customFormat="1" x14ac:dyDescent="0.25">
      <c r="A42" s="5" t="s">
        <v>84</v>
      </c>
      <c r="B42" s="16" t="s">
        <v>85</v>
      </c>
      <c r="C42" s="24" t="s">
        <v>112</v>
      </c>
      <c r="D42" s="24" t="s">
        <v>542</v>
      </c>
      <c r="E42" s="24" t="s">
        <v>543</v>
      </c>
    </row>
    <row r="43" spans="1:5" customFormat="1" x14ac:dyDescent="0.25">
      <c r="A43" s="5" t="s">
        <v>86</v>
      </c>
      <c r="B43" s="6" t="s">
        <v>87</v>
      </c>
      <c r="C43" s="28"/>
      <c r="D43" s="28"/>
      <c r="E43" s="28"/>
    </row>
    <row r="44" spans="1:5" customFormat="1" x14ac:dyDescent="0.25">
      <c r="A44" s="5" t="s">
        <v>88</v>
      </c>
      <c r="B44" s="22" t="s">
        <v>89</v>
      </c>
      <c r="C44" s="24" t="s">
        <v>100</v>
      </c>
      <c r="D44" s="24" t="s">
        <v>544</v>
      </c>
      <c r="E44" s="24" t="s">
        <v>545</v>
      </c>
    </row>
    <row r="45" spans="1:5" customFormat="1" x14ac:dyDescent="0.25">
      <c r="A45" s="5" t="s">
        <v>90</v>
      </c>
      <c r="B45" s="16" t="s">
        <v>91</v>
      </c>
      <c r="C45" s="24" t="s">
        <v>100</v>
      </c>
      <c r="D45" s="24" t="s">
        <v>546</v>
      </c>
      <c r="E45" s="24" t="s">
        <v>547</v>
      </c>
    </row>
    <row r="46" spans="1:5" customFormat="1" x14ac:dyDescent="0.25">
      <c r="A46" s="5" t="s">
        <v>92</v>
      </c>
      <c r="B46" s="16" t="s">
        <v>93</v>
      </c>
      <c r="C46" s="24" t="s">
        <v>112</v>
      </c>
      <c r="D46" s="24" t="s">
        <v>442</v>
      </c>
      <c r="E46" s="24">
        <v>0</v>
      </c>
    </row>
    <row r="47" spans="1:5" customFormat="1" ht="22.5" x14ac:dyDescent="0.25">
      <c r="A47" s="5" t="s">
        <v>94</v>
      </c>
      <c r="B47" s="16" t="s">
        <v>95</v>
      </c>
      <c r="C47" s="24" t="s">
        <v>100</v>
      </c>
      <c r="D47" s="24" t="s">
        <v>548</v>
      </c>
      <c r="E47" s="24" t="s">
        <v>549</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24" t="s">
        <v>442</v>
      </c>
      <c r="E49" s="33"/>
    </row>
    <row r="55" spans="1:5" customFormat="1" x14ac:dyDescent="0.25">
      <c r="B55" s="23"/>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25" workbookViewId="0">
      <selection activeCell="C32" sqref="C3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56.25" x14ac:dyDescent="0.25">
      <c r="A4" s="5" t="s">
        <v>8</v>
      </c>
      <c r="B4" s="14" t="s">
        <v>9</v>
      </c>
      <c r="C4" s="24" t="s">
        <v>100</v>
      </c>
      <c r="D4" s="25" t="s">
        <v>1204</v>
      </c>
      <c r="E4" s="25" t="s">
        <v>1205</v>
      </c>
      <c r="F4"/>
      <c r="G4"/>
      <c r="H4"/>
      <c r="I4"/>
      <c r="J4"/>
      <c r="K4"/>
      <c r="L4"/>
      <c r="M4"/>
      <c r="N4"/>
      <c r="O4"/>
      <c r="P4"/>
      <c r="Q4"/>
      <c r="R4"/>
      <c r="S4"/>
      <c r="T4"/>
      <c r="U4"/>
      <c r="V4"/>
      <c r="W4"/>
      <c r="X4"/>
      <c r="Y4"/>
      <c r="Z4"/>
      <c r="AA4"/>
      <c r="AB4"/>
      <c r="AC4"/>
      <c r="AD4"/>
      <c r="AE4"/>
      <c r="AF4"/>
      <c r="AG4"/>
      <c r="AH4"/>
    </row>
    <row r="5" spans="1:34" ht="56.25" x14ac:dyDescent="0.25">
      <c r="A5" s="5" t="s">
        <v>10</v>
      </c>
      <c r="B5" s="14" t="s">
        <v>11</v>
      </c>
      <c r="C5" s="24" t="s">
        <v>100</v>
      </c>
      <c r="D5" s="25" t="s">
        <v>1206</v>
      </c>
      <c r="E5" s="24" t="s">
        <v>1207</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101</v>
      </c>
      <c r="E6" s="24" t="s">
        <v>102</v>
      </c>
    </row>
    <row r="7" spans="1:34" x14ac:dyDescent="0.25">
      <c r="A7" s="5" t="s">
        <v>14</v>
      </c>
      <c r="B7" s="10" t="s">
        <v>15</v>
      </c>
      <c r="C7" s="26"/>
      <c r="D7" s="26"/>
      <c r="E7" s="26"/>
    </row>
    <row r="8" spans="1:34" x14ac:dyDescent="0.25">
      <c r="A8" s="5" t="s">
        <v>16</v>
      </c>
      <c r="B8" s="15" t="s">
        <v>17</v>
      </c>
      <c r="C8" s="24" t="s">
        <v>100</v>
      </c>
      <c r="D8" s="24" t="s">
        <v>103</v>
      </c>
      <c r="E8" s="24" t="s">
        <v>104</v>
      </c>
    </row>
    <row r="9" spans="1:34" x14ac:dyDescent="0.25">
      <c r="A9" s="5" t="s">
        <v>18</v>
      </c>
      <c r="B9" s="15" t="s">
        <v>19</v>
      </c>
      <c r="C9" s="24" t="s">
        <v>100</v>
      </c>
      <c r="D9" s="24" t="s">
        <v>103</v>
      </c>
      <c r="E9" s="24" t="s">
        <v>104</v>
      </c>
    </row>
    <row r="10" spans="1:34" x14ac:dyDescent="0.25">
      <c r="A10" s="5" t="s">
        <v>20</v>
      </c>
      <c r="B10" s="15" t="s">
        <v>21</v>
      </c>
      <c r="C10" s="24" t="s">
        <v>100</v>
      </c>
      <c r="D10" s="24" t="s">
        <v>103</v>
      </c>
      <c r="E10" s="24" t="s">
        <v>104</v>
      </c>
    </row>
    <row r="11" spans="1:34" x14ac:dyDescent="0.25">
      <c r="A11" s="5" t="s">
        <v>22</v>
      </c>
      <c r="B11" s="15" t="s">
        <v>23</v>
      </c>
      <c r="C11" s="24" t="s">
        <v>100</v>
      </c>
      <c r="D11" s="24" t="s">
        <v>105</v>
      </c>
      <c r="E11" s="24" t="s">
        <v>106</v>
      </c>
    </row>
    <row r="12" spans="1:34" x14ac:dyDescent="0.25">
      <c r="A12" s="5" t="s">
        <v>24</v>
      </c>
      <c r="B12" s="15" t="s">
        <v>25</v>
      </c>
      <c r="C12" s="24" t="s">
        <v>100</v>
      </c>
      <c r="D12" s="24" t="s">
        <v>105</v>
      </c>
      <c r="E12" s="24" t="s">
        <v>106</v>
      </c>
    </row>
    <row r="13" spans="1:34" x14ac:dyDescent="0.25">
      <c r="A13" s="5" t="s">
        <v>26</v>
      </c>
      <c r="B13" s="10" t="s">
        <v>27</v>
      </c>
      <c r="C13" s="27"/>
      <c r="D13" s="27"/>
      <c r="E13" s="27"/>
    </row>
    <row r="14" spans="1:34" x14ac:dyDescent="0.25">
      <c r="A14" s="5" t="s">
        <v>28</v>
      </c>
      <c r="B14" s="16" t="s">
        <v>29</v>
      </c>
      <c r="C14" s="24" t="s">
        <v>100</v>
      </c>
      <c r="D14" s="24" t="s">
        <v>107</v>
      </c>
      <c r="E14" s="24" t="s">
        <v>108</v>
      </c>
    </row>
    <row r="15" spans="1:34" x14ac:dyDescent="0.25">
      <c r="A15" s="5" t="s">
        <v>30</v>
      </c>
      <c r="B15" s="16" t="s">
        <v>31</v>
      </c>
      <c r="C15" s="24" t="s">
        <v>100</v>
      </c>
      <c r="D15" s="24" t="s">
        <v>109</v>
      </c>
      <c r="E15" s="24" t="s">
        <v>110</v>
      </c>
    </row>
    <row r="16" spans="1:34" x14ac:dyDescent="0.25">
      <c r="A16" s="5" t="s">
        <v>32</v>
      </c>
      <c r="B16" s="16" t="s">
        <v>33</v>
      </c>
      <c r="C16" s="24" t="s">
        <v>100</v>
      </c>
      <c r="D16" s="24" t="s">
        <v>111</v>
      </c>
      <c r="E16" s="24" t="s">
        <v>102</v>
      </c>
    </row>
    <row r="17" spans="1:34" x14ac:dyDescent="0.25">
      <c r="A17" s="5" t="s">
        <v>34</v>
      </c>
      <c r="B17" s="16" t="s">
        <v>35</v>
      </c>
      <c r="C17" s="24" t="s">
        <v>112</v>
      </c>
      <c r="D17" s="24" t="s">
        <v>113</v>
      </c>
      <c r="E17" s="24">
        <v>0</v>
      </c>
    </row>
    <row r="18" spans="1:34" x14ac:dyDescent="0.25">
      <c r="A18" s="5" t="s">
        <v>36</v>
      </c>
      <c r="B18" s="16" t="s">
        <v>37</v>
      </c>
      <c r="C18" s="24" t="s">
        <v>100</v>
      </c>
      <c r="D18" s="24" t="s">
        <v>114</v>
      </c>
      <c r="E18" s="24" t="s">
        <v>102</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115</v>
      </c>
      <c r="E21" s="24" t="s">
        <v>116</v>
      </c>
    </row>
    <row r="22" spans="1:34" x14ac:dyDescent="0.25">
      <c r="A22" s="5" t="s">
        <v>44</v>
      </c>
      <c r="B22" s="16" t="s">
        <v>45</v>
      </c>
      <c r="C22" s="24" t="s">
        <v>100</v>
      </c>
      <c r="D22" s="24" t="s">
        <v>117</v>
      </c>
      <c r="E22" s="24" t="s">
        <v>118</v>
      </c>
    </row>
    <row r="23" spans="1:34" ht="22.5" x14ac:dyDescent="0.25">
      <c r="A23" s="5" t="s">
        <v>46</v>
      </c>
      <c r="B23" s="16" t="s">
        <v>47</v>
      </c>
      <c r="C23" s="24" t="s">
        <v>100</v>
      </c>
      <c r="D23" s="24" t="s">
        <v>119</v>
      </c>
      <c r="E23" s="24" t="s">
        <v>120</v>
      </c>
    </row>
    <row r="24" spans="1:34" ht="22.5" x14ac:dyDescent="0.25">
      <c r="A24" s="5" t="s">
        <v>48</v>
      </c>
      <c r="B24" s="18" t="s">
        <v>49</v>
      </c>
      <c r="C24" s="24" t="s">
        <v>100</v>
      </c>
      <c r="D24" s="24" t="s">
        <v>121</v>
      </c>
      <c r="E24" s="24" t="s">
        <v>122</v>
      </c>
    </row>
    <row r="25" spans="1:34" x14ac:dyDescent="0.25">
      <c r="A25" s="5" t="s">
        <v>50</v>
      </c>
      <c r="B25" s="10" t="s">
        <v>51</v>
      </c>
      <c r="C25" s="29"/>
      <c r="D25" s="29"/>
      <c r="E25" s="29"/>
    </row>
    <row r="26" spans="1:34" x14ac:dyDescent="0.25">
      <c r="A26" s="5" t="s">
        <v>52</v>
      </c>
      <c r="B26" s="16" t="s">
        <v>53</v>
      </c>
      <c r="C26" s="24" t="s">
        <v>100</v>
      </c>
      <c r="D26" s="24" t="s">
        <v>123</v>
      </c>
      <c r="E26" s="24" t="s">
        <v>118</v>
      </c>
    </row>
    <row r="27" spans="1:34" x14ac:dyDescent="0.25">
      <c r="A27" s="5" t="s">
        <v>54</v>
      </c>
      <c r="B27" s="16" t="s">
        <v>55</v>
      </c>
      <c r="C27" s="24" t="s">
        <v>100</v>
      </c>
      <c r="D27" s="24" t="s">
        <v>124</v>
      </c>
      <c r="E27" s="24" t="s">
        <v>118</v>
      </c>
    </row>
    <row r="28" spans="1:34" x14ac:dyDescent="0.25">
      <c r="A28" s="5" t="s">
        <v>56</v>
      </c>
      <c r="B28" s="18" t="s">
        <v>57</v>
      </c>
      <c r="C28" s="24" t="s">
        <v>100</v>
      </c>
      <c r="D28" s="24" t="s">
        <v>124</v>
      </c>
      <c r="E28" s="24" t="s">
        <v>118</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125</v>
      </c>
      <c r="E31" s="24" t="s">
        <v>125</v>
      </c>
    </row>
    <row r="32" spans="1:34" x14ac:dyDescent="0.25">
      <c r="A32" s="5" t="s">
        <v>64</v>
      </c>
      <c r="B32" s="15" t="s">
        <v>65</v>
      </c>
      <c r="C32" s="24" t="s">
        <v>100</v>
      </c>
      <c r="D32" s="24" t="s">
        <v>126</v>
      </c>
      <c r="E32" s="24" t="s">
        <v>126</v>
      </c>
    </row>
    <row r="33" spans="1:5" customFormat="1" x14ac:dyDescent="0.25">
      <c r="A33" s="5" t="s">
        <v>66</v>
      </c>
      <c r="B33" s="16" t="s">
        <v>67</v>
      </c>
      <c r="C33" s="24" t="s">
        <v>100</v>
      </c>
      <c r="D33" s="24" t="s">
        <v>127</v>
      </c>
      <c r="E33" s="24" t="s">
        <v>128</v>
      </c>
    </row>
    <row r="34" spans="1:5" customFormat="1" ht="22.5" x14ac:dyDescent="0.25">
      <c r="A34" s="5" t="s">
        <v>68</v>
      </c>
      <c r="B34" s="20" t="s">
        <v>69</v>
      </c>
      <c r="C34" s="24" t="s">
        <v>112</v>
      </c>
      <c r="D34" s="24" t="s">
        <v>113</v>
      </c>
      <c r="E34" s="24">
        <v>0</v>
      </c>
    </row>
    <row r="35" spans="1:5" customFormat="1" x14ac:dyDescent="0.25">
      <c r="A35" s="5" t="s">
        <v>70</v>
      </c>
      <c r="B35" s="10" t="s">
        <v>71</v>
      </c>
      <c r="C35" s="31"/>
      <c r="D35" s="31"/>
      <c r="E35" s="31"/>
    </row>
    <row r="36" spans="1:5" customFormat="1" x14ac:dyDescent="0.25">
      <c r="A36" s="5" t="s">
        <v>72</v>
      </c>
      <c r="B36" s="16" t="s">
        <v>73</v>
      </c>
      <c r="C36" s="24" t="s">
        <v>100</v>
      </c>
      <c r="D36" s="24" t="s">
        <v>129</v>
      </c>
      <c r="E36" s="24" t="s">
        <v>130</v>
      </c>
    </row>
    <row r="37" spans="1:5" customFormat="1" ht="22.5" x14ac:dyDescent="0.25">
      <c r="A37" s="5" t="s">
        <v>74</v>
      </c>
      <c r="B37" s="16" t="s">
        <v>75</v>
      </c>
      <c r="C37" s="24" t="s">
        <v>112</v>
      </c>
      <c r="D37" s="24" t="s">
        <v>113</v>
      </c>
      <c r="E37" s="24">
        <v>0</v>
      </c>
    </row>
    <row r="38" spans="1:5" customFormat="1" x14ac:dyDescent="0.25">
      <c r="A38" s="5" t="s">
        <v>76</v>
      </c>
      <c r="B38" s="21" t="s">
        <v>77</v>
      </c>
      <c r="C38" s="24" t="s">
        <v>100</v>
      </c>
      <c r="D38" s="24" t="s">
        <v>129</v>
      </c>
      <c r="E38" s="24" t="s">
        <v>130</v>
      </c>
    </row>
    <row r="39" spans="1:5" customFormat="1" x14ac:dyDescent="0.25">
      <c r="A39" s="5" t="s">
        <v>78</v>
      </c>
      <c r="B39" s="6" t="s">
        <v>79</v>
      </c>
      <c r="C39" s="28"/>
      <c r="D39" s="28"/>
      <c r="E39" s="28"/>
    </row>
    <row r="40" spans="1:5" customFormat="1" x14ac:dyDescent="0.25">
      <c r="A40" s="5" t="s">
        <v>80</v>
      </c>
      <c r="B40" s="16" t="s">
        <v>81</v>
      </c>
      <c r="C40" s="24" t="s">
        <v>100</v>
      </c>
      <c r="D40" s="24" t="s">
        <v>131</v>
      </c>
      <c r="E40" s="24" t="s">
        <v>132</v>
      </c>
    </row>
    <row r="41" spans="1:5" customFormat="1" x14ac:dyDescent="0.25">
      <c r="A41" s="5" t="s">
        <v>82</v>
      </c>
      <c r="B41" s="16" t="s">
        <v>83</v>
      </c>
      <c r="C41" s="24" t="s">
        <v>100</v>
      </c>
      <c r="D41" s="24" t="s">
        <v>133</v>
      </c>
      <c r="E41" s="24" t="s">
        <v>134</v>
      </c>
    </row>
    <row r="42" spans="1:5" customFormat="1" x14ac:dyDescent="0.25">
      <c r="A42" s="5" t="s">
        <v>84</v>
      </c>
      <c r="B42" s="16" t="s">
        <v>85</v>
      </c>
      <c r="C42" s="24" t="s">
        <v>100</v>
      </c>
      <c r="D42" s="24" t="s">
        <v>135</v>
      </c>
      <c r="E42" s="24" t="s">
        <v>132</v>
      </c>
    </row>
    <row r="43" spans="1:5" customFormat="1" x14ac:dyDescent="0.25">
      <c r="A43" s="5" t="s">
        <v>86</v>
      </c>
      <c r="B43" s="6" t="s">
        <v>87</v>
      </c>
      <c r="C43" s="28"/>
      <c r="D43" s="28"/>
      <c r="E43" s="28"/>
    </row>
    <row r="44" spans="1:5" customFormat="1" x14ac:dyDescent="0.25">
      <c r="A44" s="5" t="s">
        <v>88</v>
      </c>
      <c r="B44" s="22" t="s">
        <v>89</v>
      </c>
      <c r="C44" s="24" t="s">
        <v>100</v>
      </c>
      <c r="D44" s="24" t="s">
        <v>136</v>
      </c>
      <c r="E44" s="24" t="s">
        <v>137</v>
      </c>
    </row>
    <row r="45" spans="1:5" customFormat="1" x14ac:dyDescent="0.25">
      <c r="A45" s="5" t="s">
        <v>90</v>
      </c>
      <c r="B45" s="16" t="s">
        <v>91</v>
      </c>
      <c r="C45" s="24" t="s">
        <v>112</v>
      </c>
      <c r="D45" s="24" t="s">
        <v>138</v>
      </c>
      <c r="E45" s="24" t="s">
        <v>120</v>
      </c>
    </row>
    <row r="46" spans="1:5" customFormat="1" x14ac:dyDescent="0.25">
      <c r="A46" s="5" t="s">
        <v>92</v>
      </c>
      <c r="B46" s="16" t="s">
        <v>93</v>
      </c>
      <c r="C46" s="24" t="s">
        <v>112</v>
      </c>
      <c r="D46" s="24" t="s">
        <v>113</v>
      </c>
      <c r="E46" s="24">
        <v>0</v>
      </c>
    </row>
    <row r="47" spans="1:5" customFormat="1" ht="22.5" x14ac:dyDescent="0.25">
      <c r="A47" s="5" t="s">
        <v>94</v>
      </c>
      <c r="B47" s="16" t="s">
        <v>95</v>
      </c>
      <c r="C47" s="24" t="s">
        <v>112</v>
      </c>
      <c r="D47" s="24" t="s">
        <v>113</v>
      </c>
      <c r="E47" s="24">
        <v>0</v>
      </c>
    </row>
    <row r="48" spans="1:5" customFormat="1" x14ac:dyDescent="0.25">
      <c r="A48" s="5" t="s">
        <v>96</v>
      </c>
      <c r="B48" s="16" t="s">
        <v>97</v>
      </c>
      <c r="C48" s="24" t="s">
        <v>112</v>
      </c>
      <c r="D48" s="24" t="s">
        <v>113</v>
      </c>
      <c r="E48" s="24">
        <v>0</v>
      </c>
    </row>
    <row r="49" spans="1:5" customFormat="1" ht="34.5" x14ac:dyDescent="0.25">
      <c r="A49" s="5" t="s">
        <v>98</v>
      </c>
      <c r="B49" s="22" t="s">
        <v>99</v>
      </c>
      <c r="C49" s="24" t="s">
        <v>100</v>
      </c>
      <c r="D49" s="32" t="s">
        <v>1208</v>
      </c>
      <c r="E49" s="24" t="s">
        <v>120</v>
      </c>
    </row>
    <row r="55" spans="1:5" customFormat="1" x14ac:dyDescent="0.25">
      <c r="B55" s="23"/>
    </row>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B8" sqref="B8"/>
    </sheetView>
  </sheetViews>
  <sheetFormatPr defaultRowHeight="15" x14ac:dyDescent="0.25"/>
  <cols>
    <col min="1" max="1" width="8.28515625" customWidth="1"/>
    <col min="2" max="2" width="58.28515625" style="23" customWidth="1"/>
    <col min="4" max="4" width="51.85546875" style="75" customWidth="1"/>
    <col min="5" max="5" width="57.85546875" style="75" customWidth="1"/>
  </cols>
  <sheetData>
    <row r="1" spans="1:5" ht="20.25" customHeight="1" x14ac:dyDescent="0.25">
      <c r="A1" s="80" t="s">
        <v>0</v>
      </c>
      <c r="B1" s="80"/>
      <c r="C1" s="1" t="s">
        <v>1</v>
      </c>
      <c r="D1" s="65" t="s">
        <v>2</v>
      </c>
      <c r="E1" s="66" t="s">
        <v>3</v>
      </c>
    </row>
    <row r="2" spans="1:5" x14ac:dyDescent="0.25">
      <c r="A2" s="5" t="s">
        <v>4</v>
      </c>
      <c r="B2" s="6" t="s">
        <v>5</v>
      </c>
      <c r="C2" s="7"/>
      <c r="D2" s="67"/>
      <c r="E2" s="67"/>
    </row>
    <row r="3" spans="1:5" x14ac:dyDescent="0.25">
      <c r="A3" s="5" t="s">
        <v>6</v>
      </c>
      <c r="B3" s="10" t="s">
        <v>7</v>
      </c>
      <c r="C3" s="11"/>
      <c r="D3" s="68"/>
      <c r="E3" s="68"/>
    </row>
    <row r="4" spans="1:5" ht="56.25" x14ac:dyDescent="0.25">
      <c r="A4" s="5" t="s">
        <v>8</v>
      </c>
      <c r="B4" s="14" t="s">
        <v>9</v>
      </c>
      <c r="C4" s="53" t="s">
        <v>100</v>
      </c>
      <c r="D4" s="55" t="s">
        <v>1224</v>
      </c>
      <c r="E4" s="55" t="s">
        <v>1225</v>
      </c>
    </row>
    <row r="5" spans="1:5" x14ac:dyDescent="0.25">
      <c r="A5" s="5" t="s">
        <v>10</v>
      </c>
      <c r="B5" s="14" t="s">
        <v>11</v>
      </c>
      <c r="C5" s="24" t="s">
        <v>112</v>
      </c>
      <c r="D5" s="25"/>
      <c r="E5" s="25"/>
    </row>
    <row r="6" spans="1:5" x14ac:dyDescent="0.25">
      <c r="A6" s="5" t="s">
        <v>12</v>
      </c>
      <c r="B6" s="15" t="s">
        <v>13</v>
      </c>
      <c r="C6" s="24" t="s">
        <v>112</v>
      </c>
      <c r="D6" s="25"/>
      <c r="E6" s="25"/>
    </row>
    <row r="7" spans="1:5" x14ac:dyDescent="0.25">
      <c r="A7" s="5" t="s">
        <v>14</v>
      </c>
      <c r="B7" s="10" t="s">
        <v>15</v>
      </c>
      <c r="C7" s="26"/>
      <c r="D7" s="69"/>
      <c r="E7" s="69"/>
    </row>
    <row r="8" spans="1:5" ht="146.25" x14ac:dyDescent="0.25">
      <c r="A8" s="5" t="s">
        <v>16</v>
      </c>
      <c r="B8" s="15" t="s">
        <v>17</v>
      </c>
      <c r="C8" s="24" t="s">
        <v>100</v>
      </c>
      <c r="D8" s="25" t="s">
        <v>1226</v>
      </c>
      <c r="E8" s="55" t="s">
        <v>1227</v>
      </c>
    </row>
    <row r="9" spans="1:5" ht="146.25" x14ac:dyDescent="0.25">
      <c r="A9" s="5" t="s">
        <v>18</v>
      </c>
      <c r="B9" s="15" t="s">
        <v>19</v>
      </c>
      <c r="C9" s="24" t="s">
        <v>100</v>
      </c>
      <c r="D9" s="25" t="s">
        <v>1226</v>
      </c>
      <c r="E9" s="55" t="s">
        <v>1227</v>
      </c>
    </row>
    <row r="10" spans="1:5" ht="146.25" x14ac:dyDescent="0.25">
      <c r="A10" s="5" t="s">
        <v>20</v>
      </c>
      <c r="B10" s="15" t="s">
        <v>21</v>
      </c>
      <c r="C10" s="24" t="s">
        <v>100</v>
      </c>
      <c r="D10" s="25" t="s">
        <v>1226</v>
      </c>
      <c r="E10" s="55" t="s">
        <v>1227</v>
      </c>
    </row>
    <row r="11" spans="1:5" x14ac:dyDescent="0.25">
      <c r="A11" s="5" t="s">
        <v>22</v>
      </c>
      <c r="B11" s="15" t="s">
        <v>23</v>
      </c>
      <c r="C11" s="24" t="s">
        <v>112</v>
      </c>
      <c r="D11" s="25"/>
      <c r="E11" s="25"/>
    </row>
    <row r="12" spans="1:5" x14ac:dyDescent="0.25">
      <c r="A12" s="5" t="s">
        <v>24</v>
      </c>
      <c r="B12" s="15" t="s">
        <v>25</v>
      </c>
      <c r="C12" s="24" t="s">
        <v>112</v>
      </c>
      <c r="D12" s="25"/>
      <c r="E12" s="25"/>
    </row>
    <row r="13" spans="1:5" x14ac:dyDescent="0.25">
      <c r="A13" s="5" t="s">
        <v>26</v>
      </c>
      <c r="B13" s="10" t="s">
        <v>27</v>
      </c>
      <c r="C13" s="27"/>
      <c r="D13" s="70"/>
      <c r="E13" s="70"/>
    </row>
    <row r="14" spans="1:5" ht="157.5" x14ac:dyDescent="0.25">
      <c r="A14" s="5" t="s">
        <v>28</v>
      </c>
      <c r="B14" s="16" t="s">
        <v>29</v>
      </c>
      <c r="C14" s="53" t="s">
        <v>100</v>
      </c>
      <c r="D14" s="54" t="s">
        <v>1228</v>
      </c>
      <c r="E14" s="54" t="s">
        <v>1229</v>
      </c>
    </row>
    <row r="15" spans="1:5" ht="123.75" x14ac:dyDescent="0.25">
      <c r="A15" s="5" t="s">
        <v>30</v>
      </c>
      <c r="B15" s="16" t="s">
        <v>31</v>
      </c>
      <c r="C15" s="53" t="s">
        <v>100</v>
      </c>
      <c r="D15" s="54" t="s">
        <v>1230</v>
      </c>
      <c r="E15" s="54" t="s">
        <v>1231</v>
      </c>
    </row>
    <row r="16" spans="1:5" ht="135" x14ac:dyDescent="0.25">
      <c r="A16" s="5" t="s">
        <v>32</v>
      </c>
      <c r="B16" s="16" t="s">
        <v>33</v>
      </c>
      <c r="C16" s="53" t="s">
        <v>100</v>
      </c>
      <c r="D16" s="55" t="s">
        <v>1232</v>
      </c>
      <c r="E16" s="55" t="s">
        <v>1233</v>
      </c>
    </row>
    <row r="17" spans="1:5" ht="22.5" x14ac:dyDescent="0.25">
      <c r="A17" s="5" t="s">
        <v>34</v>
      </c>
      <c r="B17" s="16" t="s">
        <v>35</v>
      </c>
      <c r="C17" s="56" t="s">
        <v>100</v>
      </c>
      <c r="D17" s="55" t="s">
        <v>1234</v>
      </c>
      <c r="E17" s="55" t="s">
        <v>1235</v>
      </c>
    </row>
    <row r="18" spans="1:5" ht="112.5" x14ac:dyDescent="0.25">
      <c r="A18" s="5" t="s">
        <v>36</v>
      </c>
      <c r="B18" s="16" t="s">
        <v>37</v>
      </c>
      <c r="C18" s="56" t="s">
        <v>100</v>
      </c>
      <c r="D18" s="55" t="s">
        <v>1236</v>
      </c>
      <c r="E18" s="55" t="s">
        <v>1237</v>
      </c>
    </row>
    <row r="19" spans="1:5" x14ac:dyDescent="0.25">
      <c r="A19" s="5" t="s">
        <v>38</v>
      </c>
      <c r="B19" s="6" t="s">
        <v>39</v>
      </c>
      <c r="C19" s="28"/>
      <c r="D19" s="71"/>
      <c r="E19" s="71"/>
    </row>
    <row r="20" spans="1:5" x14ac:dyDescent="0.25">
      <c r="A20" s="5" t="s">
        <v>40</v>
      </c>
      <c r="B20" s="10" t="s">
        <v>41</v>
      </c>
      <c r="C20" s="29"/>
      <c r="D20" s="72"/>
      <c r="E20" s="72"/>
    </row>
    <row r="21" spans="1:5" ht="67.5" x14ac:dyDescent="0.25">
      <c r="A21" s="5" t="s">
        <v>42</v>
      </c>
      <c r="B21" s="15" t="s">
        <v>43</v>
      </c>
      <c r="C21" s="24" t="s">
        <v>100</v>
      </c>
      <c r="D21" s="25" t="s">
        <v>1238</v>
      </c>
      <c r="E21" s="25" t="s">
        <v>1239</v>
      </c>
    </row>
    <row r="22" spans="1:5" ht="101.25" x14ac:dyDescent="0.25">
      <c r="A22" s="5" t="s">
        <v>44</v>
      </c>
      <c r="B22" s="16" t="s">
        <v>45</v>
      </c>
      <c r="C22" s="24" t="s">
        <v>100</v>
      </c>
      <c r="D22" s="55" t="s">
        <v>1240</v>
      </c>
      <c r="E22" s="55" t="s">
        <v>1241</v>
      </c>
    </row>
    <row r="23" spans="1:5" ht="22.5" x14ac:dyDescent="0.25">
      <c r="A23" s="5" t="s">
        <v>46</v>
      </c>
      <c r="B23" s="16" t="s">
        <v>47</v>
      </c>
      <c r="C23" s="24" t="s">
        <v>112</v>
      </c>
      <c r="D23" s="25"/>
      <c r="E23" s="25"/>
    </row>
    <row r="24" spans="1:5" ht="22.5" x14ac:dyDescent="0.25">
      <c r="A24" s="5" t="s">
        <v>48</v>
      </c>
      <c r="B24" s="18" t="s">
        <v>49</v>
      </c>
      <c r="C24" s="24" t="s">
        <v>112</v>
      </c>
      <c r="D24" s="25"/>
      <c r="E24" s="25"/>
    </row>
    <row r="25" spans="1:5" x14ac:dyDescent="0.25">
      <c r="A25" s="5" t="s">
        <v>50</v>
      </c>
      <c r="B25" s="10" t="s">
        <v>51</v>
      </c>
      <c r="C25" s="29"/>
      <c r="D25" s="72"/>
      <c r="E25" s="72"/>
    </row>
    <row r="26" spans="1:5" ht="168.75" x14ac:dyDescent="0.25">
      <c r="A26" s="5" t="s">
        <v>52</v>
      </c>
      <c r="B26" s="16" t="s">
        <v>53</v>
      </c>
      <c r="C26" s="53" t="s">
        <v>112</v>
      </c>
      <c r="D26" s="54" t="s">
        <v>1242</v>
      </c>
      <c r="E26" s="54" t="s">
        <v>1243</v>
      </c>
    </row>
    <row r="27" spans="1:5" ht="112.5" x14ac:dyDescent="0.25">
      <c r="A27" s="5" t="s">
        <v>54</v>
      </c>
      <c r="B27" s="16" t="s">
        <v>55</v>
      </c>
      <c r="C27" s="56" t="s">
        <v>112</v>
      </c>
      <c r="D27" s="55" t="s">
        <v>1244</v>
      </c>
      <c r="E27" s="55" t="s">
        <v>1245</v>
      </c>
    </row>
    <row r="28" spans="1:5" ht="112.5" x14ac:dyDescent="0.25">
      <c r="A28" s="5" t="s">
        <v>56</v>
      </c>
      <c r="B28" s="18" t="s">
        <v>57</v>
      </c>
      <c r="C28" s="53" t="s">
        <v>100</v>
      </c>
      <c r="D28" s="55" t="s">
        <v>1244</v>
      </c>
      <c r="E28" s="55" t="s">
        <v>1246</v>
      </c>
    </row>
    <row r="29" spans="1:5" x14ac:dyDescent="0.25">
      <c r="A29" s="5" t="s">
        <v>58</v>
      </c>
      <c r="B29" s="19" t="s">
        <v>59</v>
      </c>
      <c r="C29" s="30"/>
      <c r="D29" s="73"/>
      <c r="E29" s="73"/>
    </row>
    <row r="30" spans="1:5" x14ac:dyDescent="0.25">
      <c r="A30" s="5" t="s">
        <v>60</v>
      </c>
      <c r="B30" s="10" t="s">
        <v>61</v>
      </c>
      <c r="C30" s="31"/>
      <c r="D30" s="69"/>
      <c r="E30" s="69"/>
    </row>
    <row r="31" spans="1:5" ht="157.5" x14ac:dyDescent="0.25">
      <c r="A31" s="5" t="s">
        <v>62</v>
      </c>
      <c r="B31" s="15" t="s">
        <v>63</v>
      </c>
      <c r="C31" s="53" t="s">
        <v>100</v>
      </c>
      <c r="D31" s="54" t="s">
        <v>1247</v>
      </c>
      <c r="E31" s="54" t="s">
        <v>1248</v>
      </c>
    </row>
    <row r="32" spans="1:5" ht="33.75" x14ac:dyDescent="0.25">
      <c r="A32" s="5" t="s">
        <v>64</v>
      </c>
      <c r="B32" s="15" t="s">
        <v>65</v>
      </c>
      <c r="C32" s="24" t="s">
        <v>112</v>
      </c>
      <c r="D32" s="25" t="s">
        <v>1249</v>
      </c>
      <c r="E32" s="54" t="s">
        <v>1248</v>
      </c>
    </row>
    <row r="33" spans="1:5" x14ac:dyDescent="0.25">
      <c r="A33" s="5" t="s">
        <v>66</v>
      </c>
      <c r="B33" s="16" t="s">
        <v>67</v>
      </c>
      <c r="C33" s="24" t="s">
        <v>112</v>
      </c>
      <c r="D33" s="25"/>
      <c r="E33" s="25"/>
    </row>
    <row r="34" spans="1:5" ht="67.5" x14ac:dyDescent="0.25">
      <c r="A34" s="5" t="s">
        <v>68</v>
      </c>
      <c r="B34" s="20" t="s">
        <v>69</v>
      </c>
      <c r="C34" s="56" t="s">
        <v>100</v>
      </c>
      <c r="D34" s="55" t="s">
        <v>1250</v>
      </c>
      <c r="E34" s="55" t="s">
        <v>1251</v>
      </c>
    </row>
    <row r="35" spans="1:5" x14ac:dyDescent="0.25">
      <c r="A35" s="5" t="s">
        <v>70</v>
      </c>
      <c r="B35" s="10" t="s">
        <v>71</v>
      </c>
      <c r="C35" s="31"/>
      <c r="D35" s="69"/>
      <c r="E35" s="69"/>
    </row>
    <row r="36" spans="1:5" x14ac:dyDescent="0.25">
      <c r="A36" s="5" t="s">
        <v>72</v>
      </c>
      <c r="B36" s="16" t="s">
        <v>73</v>
      </c>
      <c r="C36" s="53" t="s">
        <v>112</v>
      </c>
      <c r="D36" s="55"/>
      <c r="E36" s="55"/>
    </row>
    <row r="37" spans="1:5" ht="135" x14ac:dyDescent="0.25">
      <c r="A37" s="5" t="s">
        <v>74</v>
      </c>
      <c r="B37" s="16" t="s">
        <v>75</v>
      </c>
      <c r="C37" s="24" t="s">
        <v>100</v>
      </c>
      <c r="D37" s="54" t="s">
        <v>1252</v>
      </c>
      <c r="E37" s="54" t="s">
        <v>1253</v>
      </c>
    </row>
    <row r="38" spans="1:5" ht="33.75" x14ac:dyDescent="0.25">
      <c r="A38" s="5" t="s">
        <v>76</v>
      </c>
      <c r="B38" s="21" t="s">
        <v>77</v>
      </c>
      <c r="C38" s="53" t="s">
        <v>100</v>
      </c>
      <c r="D38" s="55" t="s">
        <v>1254</v>
      </c>
      <c r="E38" s="55" t="s">
        <v>1255</v>
      </c>
    </row>
    <row r="39" spans="1:5" x14ac:dyDescent="0.25">
      <c r="A39" s="5" t="s">
        <v>78</v>
      </c>
      <c r="B39" s="6" t="s">
        <v>79</v>
      </c>
      <c r="C39" s="28"/>
      <c r="D39" s="71"/>
      <c r="E39" s="71"/>
    </row>
    <row r="40" spans="1:5" x14ac:dyDescent="0.25">
      <c r="A40" s="5" t="s">
        <v>80</v>
      </c>
      <c r="B40" s="16" t="s">
        <v>81</v>
      </c>
      <c r="C40" s="24" t="s">
        <v>112</v>
      </c>
      <c r="D40" s="25"/>
      <c r="E40" s="25"/>
    </row>
    <row r="41" spans="1:5" x14ac:dyDescent="0.25">
      <c r="A41" s="5" t="s">
        <v>82</v>
      </c>
      <c r="B41" s="16" t="s">
        <v>83</v>
      </c>
      <c r="C41" s="24" t="s">
        <v>112</v>
      </c>
      <c r="D41" s="25"/>
      <c r="E41" s="25"/>
    </row>
    <row r="42" spans="1:5" x14ac:dyDescent="0.25">
      <c r="A42" s="5" t="s">
        <v>84</v>
      </c>
      <c r="B42" s="16" t="s">
        <v>85</v>
      </c>
      <c r="C42" s="24" t="s">
        <v>112</v>
      </c>
      <c r="D42" s="25"/>
      <c r="E42" s="25"/>
    </row>
    <row r="43" spans="1:5" x14ac:dyDescent="0.25">
      <c r="A43" s="5" t="s">
        <v>86</v>
      </c>
      <c r="B43" s="6" t="s">
        <v>87</v>
      </c>
      <c r="C43" s="28"/>
      <c r="D43" s="71"/>
      <c r="E43" s="71"/>
    </row>
    <row r="44" spans="1:5" x14ac:dyDescent="0.25">
      <c r="A44" s="5" t="s">
        <v>88</v>
      </c>
      <c r="B44" s="22" t="s">
        <v>89</v>
      </c>
      <c r="C44" s="24" t="s">
        <v>112</v>
      </c>
      <c r="D44" s="25"/>
      <c r="E44" s="25"/>
    </row>
    <row r="45" spans="1:5" ht="56.25" x14ac:dyDescent="0.25">
      <c r="A45" s="5" t="s">
        <v>90</v>
      </c>
      <c r="B45" s="16" t="s">
        <v>91</v>
      </c>
      <c r="C45" s="56" t="s">
        <v>100</v>
      </c>
      <c r="D45" s="55" t="s">
        <v>1256</v>
      </c>
      <c r="E45" s="55" t="s">
        <v>1257</v>
      </c>
    </row>
    <row r="46" spans="1:5" x14ac:dyDescent="0.25">
      <c r="A46" s="5" t="s">
        <v>92</v>
      </c>
      <c r="B46" s="16" t="s">
        <v>93</v>
      </c>
      <c r="C46" s="24" t="s">
        <v>112</v>
      </c>
      <c r="D46" s="25"/>
      <c r="E46" s="25"/>
    </row>
    <row r="47" spans="1:5" ht="22.5" x14ac:dyDescent="0.25">
      <c r="A47" s="5" t="s">
        <v>94</v>
      </c>
      <c r="B47" s="16" t="s">
        <v>95</v>
      </c>
      <c r="C47" s="56" t="s">
        <v>100</v>
      </c>
      <c r="D47" s="55" t="s">
        <v>1258</v>
      </c>
      <c r="E47" s="55" t="s">
        <v>1259</v>
      </c>
    </row>
    <row r="48" spans="1:5" x14ac:dyDescent="0.25">
      <c r="A48" s="5" t="s">
        <v>96</v>
      </c>
      <c r="B48" s="16" t="s">
        <v>97</v>
      </c>
      <c r="C48" s="24" t="s">
        <v>112</v>
      </c>
      <c r="D48" s="25"/>
      <c r="E48" s="55"/>
    </row>
    <row r="49" spans="1:5" ht="45.75" x14ac:dyDescent="0.25">
      <c r="A49" s="5" t="s">
        <v>98</v>
      </c>
      <c r="B49" s="22" t="s">
        <v>99</v>
      </c>
      <c r="C49" s="24" t="s">
        <v>100</v>
      </c>
      <c r="D49" s="74" t="s">
        <v>1260</v>
      </c>
      <c r="E49" s="25" t="s">
        <v>1261</v>
      </c>
    </row>
    <row r="55" spans="1:5" ht="17.25" customHeight="1" x14ac:dyDescent="0.25"/>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C52" sqref="C5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1333</v>
      </c>
      <c r="E4" s="25" t="s">
        <v>1334</v>
      </c>
      <c r="F4"/>
      <c r="G4"/>
      <c r="H4"/>
      <c r="I4"/>
      <c r="J4"/>
      <c r="K4"/>
      <c r="L4"/>
      <c r="M4"/>
      <c r="N4"/>
      <c r="O4"/>
      <c r="P4"/>
      <c r="Q4"/>
      <c r="R4"/>
      <c r="S4"/>
      <c r="T4"/>
      <c r="U4"/>
      <c r="V4"/>
      <c r="W4"/>
      <c r="X4"/>
      <c r="Y4"/>
      <c r="Z4"/>
      <c r="AA4"/>
      <c r="AB4"/>
      <c r="AC4"/>
      <c r="AD4"/>
      <c r="AE4"/>
      <c r="AF4"/>
      <c r="AG4"/>
      <c r="AH4"/>
    </row>
    <row r="5" spans="1:34" ht="22.5" x14ac:dyDescent="0.25">
      <c r="A5" s="5" t="s">
        <v>10</v>
      </c>
      <c r="B5" s="14" t="s">
        <v>11</v>
      </c>
      <c r="C5" s="24" t="s">
        <v>100</v>
      </c>
      <c r="D5" s="25" t="s">
        <v>1335</v>
      </c>
      <c r="E5" s="24" t="s">
        <v>1336</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550</v>
      </c>
      <c r="E6" s="24" t="s">
        <v>551</v>
      </c>
    </row>
    <row r="7" spans="1:34" x14ac:dyDescent="0.25">
      <c r="A7" s="5" t="s">
        <v>14</v>
      </c>
      <c r="B7" s="10" t="s">
        <v>15</v>
      </c>
      <c r="C7" s="26"/>
      <c r="D7" s="26"/>
      <c r="E7" s="26"/>
    </row>
    <row r="8" spans="1:34" x14ac:dyDescent="0.25">
      <c r="A8" s="5" t="s">
        <v>16</v>
      </c>
      <c r="B8" s="15" t="s">
        <v>17</v>
      </c>
      <c r="C8" s="24" t="s">
        <v>100</v>
      </c>
      <c r="D8" s="24" t="s">
        <v>552</v>
      </c>
      <c r="E8" s="24" t="s">
        <v>553</v>
      </c>
    </row>
    <row r="9" spans="1:34" x14ac:dyDescent="0.25">
      <c r="A9" s="5" t="s">
        <v>18</v>
      </c>
      <c r="B9" s="15" t="s">
        <v>19</v>
      </c>
      <c r="C9" s="24" t="s">
        <v>100</v>
      </c>
      <c r="D9" s="24" t="s">
        <v>552</v>
      </c>
      <c r="E9" s="24" t="s">
        <v>553</v>
      </c>
    </row>
    <row r="10" spans="1:34" x14ac:dyDescent="0.25">
      <c r="A10" s="5" t="s">
        <v>20</v>
      </c>
      <c r="B10" s="15" t="s">
        <v>21</v>
      </c>
      <c r="C10" s="24" t="s">
        <v>100</v>
      </c>
      <c r="D10" s="24" t="s">
        <v>552</v>
      </c>
      <c r="E10" s="24" t="s">
        <v>553</v>
      </c>
    </row>
    <row r="11" spans="1:34" x14ac:dyDescent="0.25">
      <c r="A11" s="5" t="s">
        <v>22</v>
      </c>
      <c r="B11" s="15" t="s">
        <v>23</v>
      </c>
      <c r="C11" s="24" t="s">
        <v>100</v>
      </c>
      <c r="D11" s="24" t="s">
        <v>552</v>
      </c>
      <c r="E11" s="24" t="s">
        <v>553</v>
      </c>
    </row>
    <row r="12" spans="1:34" x14ac:dyDescent="0.25">
      <c r="A12" s="5" t="s">
        <v>24</v>
      </c>
      <c r="B12" s="15" t="s">
        <v>25</v>
      </c>
      <c r="C12" s="24" t="s">
        <v>112</v>
      </c>
      <c r="D12" s="24" t="s">
        <v>113</v>
      </c>
      <c r="E12" s="24">
        <v>0</v>
      </c>
    </row>
    <row r="13" spans="1:34" x14ac:dyDescent="0.25">
      <c r="A13" s="5" t="s">
        <v>26</v>
      </c>
      <c r="B13" s="10" t="s">
        <v>27</v>
      </c>
      <c r="C13" s="27"/>
      <c r="D13" s="27"/>
      <c r="E13" s="27"/>
    </row>
    <row r="14" spans="1:34" x14ac:dyDescent="0.25">
      <c r="A14" s="5" t="s">
        <v>28</v>
      </c>
      <c r="B14" s="16" t="s">
        <v>29</v>
      </c>
      <c r="C14" s="24" t="s">
        <v>100</v>
      </c>
      <c r="D14" s="24" t="s">
        <v>554</v>
      </c>
      <c r="E14" s="24" t="s">
        <v>555</v>
      </c>
    </row>
    <row r="15" spans="1:34" x14ac:dyDescent="0.25">
      <c r="A15" s="5" t="s">
        <v>30</v>
      </c>
      <c r="B15" s="16" t="s">
        <v>31</v>
      </c>
      <c r="C15" s="24" t="s">
        <v>100</v>
      </c>
      <c r="D15" s="24" t="s">
        <v>556</v>
      </c>
      <c r="E15" s="24" t="s">
        <v>557</v>
      </c>
    </row>
    <row r="16" spans="1:34" x14ac:dyDescent="0.25">
      <c r="A16" s="5" t="s">
        <v>32</v>
      </c>
      <c r="B16" s="16" t="s">
        <v>33</v>
      </c>
      <c r="C16" s="24" t="s">
        <v>100</v>
      </c>
      <c r="D16" s="24" t="s">
        <v>558</v>
      </c>
      <c r="E16" s="24" t="s">
        <v>559</v>
      </c>
    </row>
    <row r="17" spans="1:34" x14ac:dyDescent="0.25">
      <c r="A17" s="5" t="s">
        <v>34</v>
      </c>
      <c r="B17" s="16" t="s">
        <v>35</v>
      </c>
      <c r="C17" s="24" t="s">
        <v>100</v>
      </c>
      <c r="D17" s="24" t="s">
        <v>560</v>
      </c>
      <c r="E17" s="24" t="s">
        <v>561</v>
      </c>
    </row>
    <row r="18" spans="1:34" x14ac:dyDescent="0.25">
      <c r="A18" s="5" t="s">
        <v>36</v>
      </c>
      <c r="B18" s="16" t="s">
        <v>37</v>
      </c>
      <c r="C18" s="24" t="s">
        <v>100</v>
      </c>
      <c r="D18" s="24" t="s">
        <v>562</v>
      </c>
      <c r="E18" s="24" t="s">
        <v>561</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563</v>
      </c>
      <c r="E21" s="24" t="s">
        <v>564</v>
      </c>
    </row>
    <row r="22" spans="1:34" x14ac:dyDescent="0.25">
      <c r="A22" s="5" t="s">
        <v>44</v>
      </c>
      <c r="B22" s="16" t="s">
        <v>45</v>
      </c>
      <c r="C22" s="24" t="s">
        <v>100</v>
      </c>
      <c r="D22" s="24" t="s">
        <v>565</v>
      </c>
      <c r="E22" s="24" t="s">
        <v>566</v>
      </c>
    </row>
    <row r="23" spans="1:34" ht="22.5" x14ac:dyDescent="0.25">
      <c r="A23" s="5" t="s">
        <v>46</v>
      </c>
      <c r="B23" s="16" t="s">
        <v>47</v>
      </c>
      <c r="C23" s="24" t="s">
        <v>112</v>
      </c>
      <c r="D23" s="24" t="s">
        <v>113</v>
      </c>
      <c r="E23" s="24">
        <v>0</v>
      </c>
    </row>
    <row r="24" spans="1:34" ht="22.5" x14ac:dyDescent="0.25">
      <c r="A24" s="5" t="s">
        <v>48</v>
      </c>
      <c r="B24" s="18" t="s">
        <v>49</v>
      </c>
      <c r="C24" s="24" t="s">
        <v>100</v>
      </c>
      <c r="D24" s="24" t="s">
        <v>567</v>
      </c>
      <c r="E24" s="24" t="s">
        <v>568</v>
      </c>
    </row>
    <row r="25" spans="1:34" x14ac:dyDescent="0.25">
      <c r="A25" s="5" t="s">
        <v>50</v>
      </c>
      <c r="B25" s="10" t="s">
        <v>51</v>
      </c>
      <c r="C25" s="29"/>
      <c r="D25" s="29"/>
      <c r="E25" s="29"/>
    </row>
    <row r="26" spans="1:34" x14ac:dyDescent="0.25">
      <c r="A26" s="5" t="s">
        <v>52</v>
      </c>
      <c r="B26" s="16" t="s">
        <v>53</v>
      </c>
      <c r="C26" s="24" t="s">
        <v>100</v>
      </c>
      <c r="D26" s="24" t="s">
        <v>569</v>
      </c>
      <c r="E26" s="24" t="s">
        <v>570</v>
      </c>
    </row>
    <row r="27" spans="1:34" x14ac:dyDescent="0.25">
      <c r="A27" s="5" t="s">
        <v>54</v>
      </c>
      <c r="B27" s="16" t="s">
        <v>55</v>
      </c>
      <c r="C27" s="24" t="s">
        <v>100</v>
      </c>
      <c r="D27" s="24" t="s">
        <v>571</v>
      </c>
      <c r="E27" s="24" t="s">
        <v>570</v>
      </c>
    </row>
    <row r="28" spans="1:34" x14ac:dyDescent="0.25">
      <c r="A28" s="5" t="s">
        <v>56</v>
      </c>
      <c r="B28" s="18" t="s">
        <v>57</v>
      </c>
      <c r="C28" s="24" t="s">
        <v>100</v>
      </c>
      <c r="D28" s="24" t="s">
        <v>571</v>
      </c>
      <c r="E28" s="24" t="s">
        <v>570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572</v>
      </c>
      <c r="E31" s="24" t="s">
        <v>572</v>
      </c>
    </row>
    <row r="32" spans="1:34" x14ac:dyDescent="0.25">
      <c r="A32" s="5" t="s">
        <v>64</v>
      </c>
      <c r="B32" s="15" t="s">
        <v>65</v>
      </c>
      <c r="C32" s="24" t="s">
        <v>100</v>
      </c>
      <c r="D32" s="24" t="s">
        <v>573</v>
      </c>
      <c r="E32" s="24" t="s">
        <v>573</v>
      </c>
    </row>
    <row r="33" spans="1:5" customFormat="1" x14ac:dyDescent="0.25">
      <c r="A33" s="5" t="s">
        <v>66</v>
      </c>
      <c r="B33" s="16" t="s">
        <v>67</v>
      </c>
      <c r="C33" s="24" t="s">
        <v>100</v>
      </c>
      <c r="D33" s="24" t="s">
        <v>574</v>
      </c>
      <c r="E33" s="24" t="s">
        <v>575</v>
      </c>
    </row>
    <row r="34" spans="1:5" customFormat="1" ht="22.5" x14ac:dyDescent="0.25">
      <c r="A34" s="5" t="s">
        <v>68</v>
      </c>
      <c r="B34" s="20" t="s">
        <v>69</v>
      </c>
      <c r="C34" s="24" t="s">
        <v>112</v>
      </c>
      <c r="D34" s="24" t="s">
        <v>113</v>
      </c>
      <c r="E34" s="24">
        <v>0</v>
      </c>
    </row>
    <row r="35" spans="1:5" customFormat="1" x14ac:dyDescent="0.25">
      <c r="A35" s="5" t="s">
        <v>70</v>
      </c>
      <c r="B35" s="10" t="s">
        <v>71</v>
      </c>
      <c r="C35" s="31"/>
      <c r="D35" s="31"/>
      <c r="E35" s="31"/>
    </row>
    <row r="36" spans="1:5" customFormat="1" x14ac:dyDescent="0.25">
      <c r="A36" s="5" t="s">
        <v>72</v>
      </c>
      <c r="B36" s="16" t="s">
        <v>73</v>
      </c>
      <c r="C36" s="24" t="s">
        <v>100</v>
      </c>
      <c r="D36" s="24" t="s">
        <v>576</v>
      </c>
      <c r="E36" s="24" t="s">
        <v>577</v>
      </c>
    </row>
    <row r="37" spans="1:5" customFormat="1" ht="22.5" x14ac:dyDescent="0.25">
      <c r="A37" s="5" t="s">
        <v>74</v>
      </c>
      <c r="B37" s="16" t="s">
        <v>75</v>
      </c>
      <c r="C37" s="24" t="s">
        <v>112</v>
      </c>
      <c r="D37" s="24" t="s">
        <v>113</v>
      </c>
      <c r="E37" s="24">
        <v>0</v>
      </c>
    </row>
    <row r="38" spans="1:5" customFormat="1" x14ac:dyDescent="0.25">
      <c r="A38" s="5" t="s">
        <v>76</v>
      </c>
      <c r="B38" s="21" t="s">
        <v>77</v>
      </c>
      <c r="C38" s="24" t="s">
        <v>100</v>
      </c>
      <c r="D38" s="24" t="s">
        <v>578</v>
      </c>
      <c r="E38" s="24" t="s">
        <v>579</v>
      </c>
    </row>
    <row r="39" spans="1:5" customFormat="1" x14ac:dyDescent="0.25">
      <c r="A39" s="5" t="s">
        <v>78</v>
      </c>
      <c r="B39" s="6" t="s">
        <v>79</v>
      </c>
      <c r="C39" s="28"/>
      <c r="D39" s="28"/>
      <c r="E39" s="28"/>
    </row>
    <row r="40" spans="1:5" customFormat="1" x14ac:dyDescent="0.25">
      <c r="A40" s="5" t="s">
        <v>80</v>
      </c>
      <c r="B40" s="16" t="s">
        <v>81</v>
      </c>
      <c r="C40" s="24" t="s">
        <v>112</v>
      </c>
      <c r="D40" s="24" t="s">
        <v>113</v>
      </c>
      <c r="E40" s="24">
        <v>0</v>
      </c>
    </row>
    <row r="41" spans="1:5" customFormat="1" x14ac:dyDescent="0.25">
      <c r="A41" s="5" t="s">
        <v>82</v>
      </c>
      <c r="B41" s="16" t="s">
        <v>83</v>
      </c>
      <c r="C41" s="24" t="s">
        <v>112</v>
      </c>
      <c r="D41" s="24" t="s">
        <v>113</v>
      </c>
      <c r="E41" s="24">
        <v>0</v>
      </c>
    </row>
    <row r="42" spans="1:5" customFormat="1" x14ac:dyDescent="0.25">
      <c r="A42" s="5" t="s">
        <v>84</v>
      </c>
      <c r="B42" s="16" t="s">
        <v>85</v>
      </c>
      <c r="C42" s="24" t="s">
        <v>112</v>
      </c>
      <c r="D42" s="24" t="s">
        <v>113</v>
      </c>
      <c r="E42" s="24">
        <v>0</v>
      </c>
    </row>
    <row r="43" spans="1:5" customFormat="1" x14ac:dyDescent="0.25">
      <c r="A43" s="5" t="s">
        <v>86</v>
      </c>
      <c r="B43" s="6" t="s">
        <v>87</v>
      </c>
      <c r="C43" s="28"/>
      <c r="D43" s="28"/>
      <c r="E43" s="28"/>
    </row>
    <row r="44" spans="1:5" customFormat="1" x14ac:dyDescent="0.25">
      <c r="A44" s="5" t="s">
        <v>88</v>
      </c>
      <c r="B44" s="22" t="s">
        <v>89</v>
      </c>
      <c r="C44" s="24" t="s">
        <v>112</v>
      </c>
      <c r="D44" s="24" t="s">
        <v>113</v>
      </c>
      <c r="E44" s="24">
        <v>0</v>
      </c>
    </row>
    <row r="45" spans="1:5" customFormat="1" x14ac:dyDescent="0.25">
      <c r="A45" s="5" t="s">
        <v>90</v>
      </c>
      <c r="B45" s="16" t="s">
        <v>91</v>
      </c>
      <c r="C45" s="24" t="s">
        <v>112</v>
      </c>
      <c r="D45" s="24" t="s">
        <v>113</v>
      </c>
      <c r="E45" s="24">
        <v>0</v>
      </c>
    </row>
    <row r="46" spans="1:5" customFormat="1" x14ac:dyDescent="0.25">
      <c r="A46" s="5" t="s">
        <v>92</v>
      </c>
      <c r="B46" s="16" t="s">
        <v>93</v>
      </c>
      <c r="C46" s="24" t="s">
        <v>112</v>
      </c>
      <c r="D46" s="24" t="s">
        <v>113</v>
      </c>
      <c r="E46" s="24">
        <v>0</v>
      </c>
    </row>
    <row r="47" spans="1:5" customFormat="1" ht="22.5" x14ac:dyDescent="0.25">
      <c r="A47" s="5" t="s">
        <v>94</v>
      </c>
      <c r="B47" s="16" t="s">
        <v>95</v>
      </c>
      <c r="C47" s="24" t="s">
        <v>112</v>
      </c>
      <c r="D47" s="24" t="s">
        <v>113</v>
      </c>
      <c r="E47" s="24">
        <v>0</v>
      </c>
    </row>
    <row r="48" spans="1:5" customFormat="1" x14ac:dyDescent="0.25">
      <c r="A48" s="5" t="s">
        <v>96</v>
      </c>
      <c r="B48" s="16" t="s">
        <v>97</v>
      </c>
      <c r="C48" s="24" t="s">
        <v>112</v>
      </c>
      <c r="D48" s="24" t="s">
        <v>113</v>
      </c>
      <c r="E48" s="24">
        <v>0</v>
      </c>
    </row>
    <row r="49" spans="1:5" customFormat="1" x14ac:dyDescent="0.25">
      <c r="A49" s="5" t="s">
        <v>98</v>
      </c>
      <c r="B49" s="22" t="s">
        <v>99</v>
      </c>
      <c r="C49" s="24" t="s">
        <v>112</v>
      </c>
      <c r="D49" s="24" t="s">
        <v>113</v>
      </c>
      <c r="E49" s="33"/>
    </row>
    <row r="55" spans="1:5" customFormat="1" x14ac:dyDescent="0.25">
      <c r="B55" s="23"/>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48" sqref="D48:D49"/>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1085</v>
      </c>
      <c r="E4" s="25" t="s">
        <v>1086</v>
      </c>
      <c r="F4"/>
      <c r="G4"/>
      <c r="H4"/>
      <c r="I4"/>
      <c r="J4"/>
      <c r="K4"/>
      <c r="L4"/>
      <c r="M4"/>
      <c r="N4"/>
      <c r="O4"/>
      <c r="P4"/>
      <c r="Q4"/>
      <c r="R4"/>
      <c r="S4"/>
      <c r="T4"/>
      <c r="U4"/>
      <c r="V4"/>
      <c r="W4"/>
      <c r="X4"/>
      <c r="Y4"/>
      <c r="Z4"/>
      <c r="AA4"/>
      <c r="AB4"/>
      <c r="AC4"/>
      <c r="AD4"/>
      <c r="AE4"/>
      <c r="AF4"/>
      <c r="AG4"/>
      <c r="AH4"/>
    </row>
    <row r="5" spans="1:34" ht="67.5" x14ac:dyDescent="0.25">
      <c r="A5" s="5" t="s">
        <v>10</v>
      </c>
      <c r="B5" s="14" t="s">
        <v>11</v>
      </c>
      <c r="C5" s="24" t="s">
        <v>100</v>
      </c>
      <c r="D5" s="25" t="s">
        <v>1087</v>
      </c>
      <c r="E5" s="25" t="s">
        <v>1115</v>
      </c>
      <c r="F5"/>
      <c r="G5"/>
      <c r="H5"/>
      <c r="I5"/>
      <c r="J5"/>
      <c r="K5"/>
      <c r="L5"/>
      <c r="M5"/>
      <c r="N5"/>
      <c r="O5"/>
      <c r="P5"/>
      <c r="Q5"/>
      <c r="R5"/>
      <c r="S5"/>
      <c r="T5"/>
      <c r="U5"/>
      <c r="V5"/>
      <c r="W5"/>
      <c r="X5"/>
      <c r="Y5"/>
      <c r="Z5"/>
      <c r="AA5"/>
      <c r="AB5"/>
      <c r="AC5"/>
      <c r="AD5"/>
      <c r="AE5"/>
      <c r="AF5"/>
      <c r="AG5"/>
      <c r="AH5"/>
    </row>
    <row r="6" spans="1:34" ht="45" x14ac:dyDescent="0.25">
      <c r="A6" s="5" t="s">
        <v>12</v>
      </c>
      <c r="B6" s="15" t="s">
        <v>13</v>
      </c>
      <c r="C6" s="24" t="s">
        <v>100</v>
      </c>
      <c r="D6" s="25" t="s">
        <v>1118</v>
      </c>
      <c r="E6" s="25" t="s">
        <v>1119</v>
      </c>
    </row>
    <row r="7" spans="1:34" x14ac:dyDescent="0.25">
      <c r="A7" s="5" t="s">
        <v>14</v>
      </c>
      <c r="B7" s="10" t="s">
        <v>15</v>
      </c>
      <c r="C7" s="26"/>
      <c r="D7" s="26"/>
      <c r="E7" s="26"/>
    </row>
    <row r="8" spans="1:34" ht="157.5" x14ac:dyDescent="0.25">
      <c r="A8" s="5" t="s">
        <v>16</v>
      </c>
      <c r="B8" s="15" t="s">
        <v>17</v>
      </c>
      <c r="C8" s="24" t="s">
        <v>100</v>
      </c>
      <c r="D8" s="25" t="s">
        <v>1116</v>
      </c>
      <c r="E8" s="25" t="s">
        <v>1117</v>
      </c>
    </row>
    <row r="9" spans="1:34" ht="157.5" x14ac:dyDescent="0.25">
      <c r="A9" s="5" t="s">
        <v>18</v>
      </c>
      <c r="B9" s="15" t="s">
        <v>19</v>
      </c>
      <c r="C9" s="24" t="s">
        <v>100</v>
      </c>
      <c r="D9" s="25" t="s">
        <v>1116</v>
      </c>
      <c r="E9" s="25" t="s">
        <v>1117</v>
      </c>
    </row>
    <row r="10" spans="1:34" ht="157.5" x14ac:dyDescent="0.25">
      <c r="A10" s="5" t="s">
        <v>20</v>
      </c>
      <c r="B10" s="15" t="s">
        <v>21</v>
      </c>
      <c r="C10" s="24" t="s">
        <v>100</v>
      </c>
      <c r="D10" s="25" t="s">
        <v>1116</v>
      </c>
      <c r="E10" s="25" t="s">
        <v>1117</v>
      </c>
    </row>
    <row r="11" spans="1:34" ht="157.5" x14ac:dyDescent="0.25">
      <c r="A11" s="5" t="s">
        <v>22</v>
      </c>
      <c r="B11" s="15" t="s">
        <v>23</v>
      </c>
      <c r="C11" s="24" t="s">
        <v>100</v>
      </c>
      <c r="D11" s="25" t="s">
        <v>1116</v>
      </c>
      <c r="E11" s="25" t="s">
        <v>1117</v>
      </c>
    </row>
    <row r="12" spans="1:34" x14ac:dyDescent="0.25">
      <c r="A12" s="5" t="s">
        <v>24</v>
      </c>
      <c r="B12" s="15" t="s">
        <v>25</v>
      </c>
      <c r="C12" s="24" t="s">
        <v>112</v>
      </c>
      <c r="D12" s="60" t="s">
        <v>289</v>
      </c>
      <c r="E12" s="24"/>
    </row>
    <row r="13" spans="1:34" x14ac:dyDescent="0.25">
      <c r="A13" s="5" t="s">
        <v>26</v>
      </c>
      <c r="B13" s="10" t="s">
        <v>27</v>
      </c>
      <c r="C13" s="27"/>
      <c r="D13" s="27"/>
      <c r="E13" s="27"/>
    </row>
    <row r="14" spans="1:34" ht="112.5" x14ac:dyDescent="0.25">
      <c r="A14" s="5" t="s">
        <v>28</v>
      </c>
      <c r="B14" s="16" t="s">
        <v>29</v>
      </c>
      <c r="C14" s="53" t="s">
        <v>100</v>
      </c>
      <c r="D14" s="59" t="s">
        <v>1112</v>
      </c>
      <c r="E14" s="59" t="s">
        <v>1120</v>
      </c>
    </row>
    <row r="15" spans="1:34" ht="135" x14ac:dyDescent="0.25">
      <c r="A15" s="5" t="s">
        <v>30</v>
      </c>
      <c r="B15" s="16" t="s">
        <v>31</v>
      </c>
      <c r="C15" s="53" t="s">
        <v>100</v>
      </c>
      <c r="D15" s="59" t="s">
        <v>1113</v>
      </c>
      <c r="E15" s="59" t="s">
        <v>1114</v>
      </c>
    </row>
    <row r="16" spans="1:34" ht="33.75" x14ac:dyDescent="0.25">
      <c r="A16" s="5" t="s">
        <v>32</v>
      </c>
      <c r="B16" s="16" t="s">
        <v>33</v>
      </c>
      <c r="C16" s="53" t="s">
        <v>100</v>
      </c>
      <c r="D16" s="55" t="s">
        <v>1088</v>
      </c>
      <c r="E16" s="55" t="s">
        <v>1089</v>
      </c>
    </row>
    <row r="17" spans="1:34" ht="90" x14ac:dyDescent="0.25">
      <c r="A17" s="5" t="s">
        <v>34</v>
      </c>
      <c r="B17" s="16" t="s">
        <v>35</v>
      </c>
      <c r="C17" s="56" t="s">
        <v>100</v>
      </c>
      <c r="D17" s="55" t="s">
        <v>1090</v>
      </c>
      <c r="E17" s="55" t="s">
        <v>1091</v>
      </c>
    </row>
    <row r="18" spans="1:34" ht="146.25" x14ac:dyDescent="0.25">
      <c r="A18" s="5" t="s">
        <v>36</v>
      </c>
      <c r="B18" s="16" t="s">
        <v>37</v>
      </c>
      <c r="C18" s="56" t="s">
        <v>100</v>
      </c>
      <c r="D18" s="55" t="s">
        <v>1092</v>
      </c>
      <c r="E18" s="55" t="s">
        <v>1121</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78.75" x14ac:dyDescent="0.25">
      <c r="A21" s="5" t="s">
        <v>42</v>
      </c>
      <c r="B21" s="15" t="s">
        <v>43</v>
      </c>
      <c r="C21" s="24" t="s">
        <v>112</v>
      </c>
      <c r="D21" s="25" t="s">
        <v>1122</v>
      </c>
      <c r="E21" s="25" t="s">
        <v>1117</v>
      </c>
    </row>
    <row r="22" spans="1:34" ht="67.5" x14ac:dyDescent="0.25">
      <c r="A22" s="5" t="s">
        <v>44</v>
      </c>
      <c r="B22" s="16" t="s">
        <v>45</v>
      </c>
      <c r="C22" s="53" t="s">
        <v>100</v>
      </c>
      <c r="D22" s="54" t="s">
        <v>1093</v>
      </c>
      <c r="E22" s="54" t="s">
        <v>1094</v>
      </c>
    </row>
    <row r="23" spans="1:34" ht="22.5" x14ac:dyDescent="0.25">
      <c r="A23" s="5" t="s">
        <v>46</v>
      </c>
      <c r="B23" s="16" t="s">
        <v>47</v>
      </c>
      <c r="C23" s="24" t="s">
        <v>112</v>
      </c>
      <c r="D23" s="24" t="s">
        <v>289</v>
      </c>
      <c r="E23" s="24"/>
    </row>
    <row r="24" spans="1:34" ht="101.25" x14ac:dyDescent="0.25">
      <c r="A24" s="5" t="s">
        <v>48</v>
      </c>
      <c r="B24" s="18" t="s">
        <v>49</v>
      </c>
      <c r="C24" s="53" t="s">
        <v>100</v>
      </c>
      <c r="D24" s="55" t="s">
        <v>1095</v>
      </c>
      <c r="E24" s="55" t="s">
        <v>1096</v>
      </c>
    </row>
    <row r="25" spans="1:34" x14ac:dyDescent="0.25">
      <c r="A25" s="5" t="s">
        <v>50</v>
      </c>
      <c r="B25" s="10" t="s">
        <v>51</v>
      </c>
      <c r="C25" s="29"/>
      <c r="D25" s="29"/>
      <c r="E25" s="29"/>
    </row>
    <row r="26" spans="1:34" ht="33.75" x14ac:dyDescent="0.25">
      <c r="A26" s="5" t="s">
        <v>52</v>
      </c>
      <c r="B26" s="16" t="s">
        <v>53</v>
      </c>
      <c r="C26" s="53" t="s">
        <v>100</v>
      </c>
      <c r="D26" s="54" t="s">
        <v>1097</v>
      </c>
      <c r="E26" s="54" t="s">
        <v>1098</v>
      </c>
    </row>
    <row r="27" spans="1:34" ht="22.5" x14ac:dyDescent="0.25">
      <c r="A27" s="5" t="s">
        <v>54</v>
      </c>
      <c r="B27" s="16" t="s">
        <v>55</v>
      </c>
      <c r="C27" s="56" t="s">
        <v>100</v>
      </c>
      <c r="D27" s="55" t="s">
        <v>1099</v>
      </c>
      <c r="E27" s="55" t="s">
        <v>1098</v>
      </c>
    </row>
    <row r="28" spans="1:34" ht="22.5" x14ac:dyDescent="0.25">
      <c r="A28" s="5" t="s">
        <v>56</v>
      </c>
      <c r="B28" s="18" t="s">
        <v>57</v>
      </c>
      <c r="C28" s="53" t="s">
        <v>100</v>
      </c>
      <c r="D28" s="55" t="s">
        <v>1100</v>
      </c>
      <c r="E28" s="55" t="s">
        <v>1098</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60" t="s">
        <v>1123</v>
      </c>
      <c r="E31" s="60" t="s">
        <v>1123</v>
      </c>
    </row>
    <row r="32" spans="1:34" x14ac:dyDescent="0.25">
      <c r="A32" s="5" t="s">
        <v>64</v>
      </c>
      <c r="B32" s="15" t="s">
        <v>65</v>
      </c>
      <c r="C32" s="24" t="s">
        <v>100</v>
      </c>
      <c r="D32" s="60" t="s">
        <v>1124</v>
      </c>
      <c r="E32" s="60" t="s">
        <v>1124</v>
      </c>
    </row>
    <row r="33" spans="1:5" customFormat="1" ht="206.25" x14ac:dyDescent="0.25">
      <c r="A33" s="5" t="s">
        <v>66</v>
      </c>
      <c r="B33" s="16" t="s">
        <v>67</v>
      </c>
      <c r="C33" s="53" t="s">
        <v>100</v>
      </c>
      <c r="D33" s="57" t="s">
        <v>1101</v>
      </c>
      <c r="E33" s="54" t="s">
        <v>1102</v>
      </c>
    </row>
    <row r="34" spans="1:5" customFormat="1" ht="56.25" x14ac:dyDescent="0.25">
      <c r="A34" s="5" t="s">
        <v>68</v>
      </c>
      <c r="B34" s="20" t="s">
        <v>69</v>
      </c>
      <c r="C34" s="53" t="s">
        <v>100</v>
      </c>
      <c r="D34" s="54" t="s">
        <v>1103</v>
      </c>
      <c r="E34" s="54" t="s">
        <v>1125</v>
      </c>
    </row>
    <row r="35" spans="1:5" customFormat="1" x14ac:dyDescent="0.25">
      <c r="A35" s="5" t="s">
        <v>70</v>
      </c>
      <c r="B35" s="10" t="s">
        <v>71</v>
      </c>
      <c r="C35" s="31"/>
      <c r="D35" s="31"/>
      <c r="E35" s="31"/>
    </row>
    <row r="36" spans="1:5" customFormat="1" ht="135" x14ac:dyDescent="0.25">
      <c r="A36" s="5" t="s">
        <v>72</v>
      </c>
      <c r="B36" s="16" t="s">
        <v>73</v>
      </c>
      <c r="C36" s="53" t="s">
        <v>100</v>
      </c>
      <c r="D36" s="55" t="s">
        <v>1104</v>
      </c>
      <c r="E36" s="55" t="s">
        <v>1105</v>
      </c>
    </row>
    <row r="37" spans="1:5" customFormat="1" ht="67.5" x14ac:dyDescent="0.25">
      <c r="A37" s="5" t="s">
        <v>74</v>
      </c>
      <c r="B37" s="16" t="s">
        <v>75</v>
      </c>
      <c r="C37" s="53" t="s">
        <v>100</v>
      </c>
      <c r="D37" s="55" t="s">
        <v>1106</v>
      </c>
      <c r="E37" s="55" t="s">
        <v>1107</v>
      </c>
    </row>
    <row r="38" spans="1:5" customFormat="1" ht="22.5" x14ac:dyDescent="0.25">
      <c r="A38" s="5" t="s">
        <v>76</v>
      </c>
      <c r="B38" s="21" t="s">
        <v>77</v>
      </c>
      <c r="C38" s="53" t="s">
        <v>100</v>
      </c>
      <c r="D38" s="55" t="s">
        <v>1108</v>
      </c>
      <c r="E38" s="55" t="s">
        <v>1109</v>
      </c>
    </row>
    <row r="39" spans="1:5" customFormat="1" x14ac:dyDescent="0.25">
      <c r="A39" s="5" t="s">
        <v>78</v>
      </c>
      <c r="B39" s="6" t="s">
        <v>79</v>
      </c>
      <c r="C39" s="28"/>
      <c r="D39" s="28"/>
      <c r="E39" s="28"/>
    </row>
    <row r="40" spans="1:5" customFormat="1" x14ac:dyDescent="0.25">
      <c r="A40" s="5" t="s">
        <v>80</v>
      </c>
      <c r="B40" s="16" t="s">
        <v>81</v>
      </c>
      <c r="C40" s="53" t="s">
        <v>112</v>
      </c>
      <c r="D40" s="55" t="s">
        <v>289</v>
      </c>
      <c r="E40" s="58"/>
    </row>
    <row r="41" spans="1:5" customFormat="1" x14ac:dyDescent="0.25">
      <c r="A41" s="5" t="s">
        <v>82</v>
      </c>
      <c r="B41" s="16" t="s">
        <v>83</v>
      </c>
      <c r="C41" s="53" t="s">
        <v>112</v>
      </c>
      <c r="D41" s="55" t="s">
        <v>289</v>
      </c>
      <c r="E41" s="55"/>
    </row>
    <row r="42" spans="1:5" customFormat="1" x14ac:dyDescent="0.25">
      <c r="A42" s="5" t="s">
        <v>84</v>
      </c>
      <c r="B42" s="16" t="s">
        <v>85</v>
      </c>
      <c r="C42" s="53" t="s">
        <v>112</v>
      </c>
      <c r="D42" s="55" t="s">
        <v>289</v>
      </c>
      <c r="E42" s="55"/>
    </row>
    <row r="43" spans="1:5" customFormat="1" x14ac:dyDescent="0.25">
      <c r="A43" s="5" t="s">
        <v>86</v>
      </c>
      <c r="B43" s="6" t="s">
        <v>87</v>
      </c>
      <c r="C43" s="28"/>
      <c r="D43" s="28"/>
      <c r="E43" s="28"/>
    </row>
    <row r="44" spans="1:5" customFormat="1" x14ac:dyDescent="0.25">
      <c r="A44" s="5" t="s">
        <v>88</v>
      </c>
      <c r="B44" s="22" t="s">
        <v>89</v>
      </c>
      <c r="C44" s="56" t="s">
        <v>112</v>
      </c>
      <c r="D44" s="55" t="s">
        <v>289</v>
      </c>
      <c r="E44" s="55"/>
    </row>
    <row r="45" spans="1:5" customFormat="1" x14ac:dyDescent="0.25">
      <c r="A45" s="5" t="s">
        <v>90</v>
      </c>
      <c r="B45" s="16" t="s">
        <v>91</v>
      </c>
      <c r="C45" s="61" t="s">
        <v>112</v>
      </c>
      <c r="D45" s="55" t="s">
        <v>289</v>
      </c>
    </row>
    <row r="46" spans="1:5" customFormat="1" x14ac:dyDescent="0.25">
      <c r="A46" s="5" t="s">
        <v>92</v>
      </c>
      <c r="B46" s="16" t="s">
        <v>93</v>
      </c>
      <c r="C46" s="24" t="s">
        <v>112</v>
      </c>
      <c r="D46" s="55" t="s">
        <v>289</v>
      </c>
      <c r="E46" s="24"/>
    </row>
    <row r="47" spans="1:5" customFormat="1" ht="56.25" x14ac:dyDescent="0.25">
      <c r="A47" s="5" t="s">
        <v>94</v>
      </c>
      <c r="B47" s="16" t="s">
        <v>95</v>
      </c>
      <c r="C47" s="56" t="s">
        <v>100</v>
      </c>
      <c r="D47" s="55" t="s">
        <v>1110</v>
      </c>
      <c r="E47" s="55" t="s">
        <v>1111</v>
      </c>
    </row>
    <row r="48" spans="1:5" customFormat="1" x14ac:dyDescent="0.25">
      <c r="A48" s="5" t="s">
        <v>96</v>
      </c>
      <c r="B48" s="16" t="s">
        <v>97</v>
      </c>
      <c r="C48" s="24" t="s">
        <v>112</v>
      </c>
      <c r="D48" s="55" t="s">
        <v>289</v>
      </c>
      <c r="E48" s="24"/>
    </row>
    <row r="49" spans="1:5" customFormat="1" x14ac:dyDescent="0.25">
      <c r="A49" s="5" t="s">
        <v>98</v>
      </c>
      <c r="B49" s="22" t="s">
        <v>99</v>
      </c>
      <c r="C49" s="24" t="s">
        <v>112</v>
      </c>
      <c r="D49" s="55" t="s">
        <v>289</v>
      </c>
      <c r="E49" s="33"/>
    </row>
    <row r="55" spans="1:5" customFormat="1" x14ac:dyDescent="0.25">
      <c r="B55" s="23"/>
    </row>
  </sheetData>
  <mergeCells count="1">
    <mergeCell ref="A1:B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C51" sqref="C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24" t="s">
        <v>112</v>
      </c>
      <c r="D4" s="24">
        <v>0</v>
      </c>
      <c r="E4" s="25"/>
      <c r="F4"/>
      <c r="G4"/>
      <c r="H4"/>
      <c r="I4"/>
      <c r="J4"/>
      <c r="K4"/>
      <c r="L4"/>
      <c r="M4"/>
      <c r="N4"/>
      <c r="O4"/>
      <c r="P4"/>
      <c r="Q4"/>
      <c r="R4"/>
      <c r="S4"/>
      <c r="T4"/>
      <c r="U4"/>
      <c r="V4"/>
      <c r="W4"/>
      <c r="X4"/>
      <c r="Y4"/>
      <c r="Z4"/>
      <c r="AA4"/>
      <c r="AB4"/>
      <c r="AC4"/>
      <c r="AD4"/>
      <c r="AE4"/>
      <c r="AF4"/>
      <c r="AG4"/>
      <c r="AH4"/>
    </row>
    <row r="5" spans="1:34" x14ac:dyDescent="0.25">
      <c r="A5" s="5" t="s">
        <v>10</v>
      </c>
      <c r="B5" s="14" t="s">
        <v>11</v>
      </c>
      <c r="C5" s="24" t="s">
        <v>112</v>
      </c>
      <c r="D5" s="24">
        <v>0</v>
      </c>
      <c r="E5" s="25"/>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v>0</v>
      </c>
      <c r="E6" s="24">
        <v>0</v>
      </c>
    </row>
    <row r="7" spans="1:34" x14ac:dyDescent="0.25">
      <c r="A7" s="5" t="s">
        <v>14</v>
      </c>
      <c r="B7" s="10" t="s">
        <v>15</v>
      </c>
      <c r="C7" s="26"/>
      <c r="D7" s="26"/>
      <c r="E7" s="26"/>
    </row>
    <row r="8" spans="1:34" x14ac:dyDescent="0.25">
      <c r="A8" s="5" t="s">
        <v>16</v>
      </c>
      <c r="B8" s="15" t="s">
        <v>17</v>
      </c>
      <c r="C8" s="24" t="s">
        <v>112</v>
      </c>
      <c r="D8" s="24">
        <v>0</v>
      </c>
      <c r="E8" s="24">
        <v>0</v>
      </c>
    </row>
    <row r="9" spans="1:34" x14ac:dyDescent="0.25">
      <c r="A9" s="5" t="s">
        <v>18</v>
      </c>
      <c r="B9" s="15" t="s">
        <v>19</v>
      </c>
      <c r="C9" s="24" t="s">
        <v>112</v>
      </c>
      <c r="D9" s="24">
        <v>0</v>
      </c>
      <c r="E9" s="24">
        <v>0</v>
      </c>
    </row>
    <row r="10" spans="1:34" x14ac:dyDescent="0.25">
      <c r="A10" s="5" t="s">
        <v>20</v>
      </c>
      <c r="B10" s="15" t="s">
        <v>21</v>
      </c>
      <c r="C10" s="24" t="s">
        <v>112</v>
      </c>
      <c r="D10" s="24">
        <v>0</v>
      </c>
      <c r="E10" s="24">
        <v>0</v>
      </c>
    </row>
    <row r="11" spans="1:34" x14ac:dyDescent="0.25">
      <c r="A11" s="5" t="s">
        <v>22</v>
      </c>
      <c r="B11" s="15" t="s">
        <v>23</v>
      </c>
      <c r="C11" s="24" t="s">
        <v>112</v>
      </c>
      <c r="D11" s="24">
        <v>0</v>
      </c>
      <c r="E11" s="24">
        <v>0</v>
      </c>
    </row>
    <row r="12" spans="1:34" x14ac:dyDescent="0.25">
      <c r="A12" s="5" t="s">
        <v>24</v>
      </c>
      <c r="B12" s="15" t="s">
        <v>25</v>
      </c>
      <c r="C12" s="24" t="s">
        <v>112</v>
      </c>
      <c r="D12" s="24">
        <v>0</v>
      </c>
      <c r="E12" s="24">
        <v>0</v>
      </c>
    </row>
    <row r="13" spans="1:34" x14ac:dyDescent="0.25">
      <c r="A13" s="5" t="s">
        <v>26</v>
      </c>
      <c r="B13" s="10" t="s">
        <v>27</v>
      </c>
      <c r="C13" s="27"/>
      <c r="D13" s="27"/>
      <c r="E13" s="27"/>
    </row>
    <row r="14" spans="1:34" x14ac:dyDescent="0.25">
      <c r="A14" s="5" t="s">
        <v>28</v>
      </c>
      <c r="B14" s="16" t="s">
        <v>29</v>
      </c>
      <c r="C14" s="24" t="s">
        <v>112</v>
      </c>
      <c r="D14" s="24">
        <v>0</v>
      </c>
      <c r="E14" s="24">
        <v>0</v>
      </c>
    </row>
    <row r="15" spans="1:34" x14ac:dyDescent="0.25">
      <c r="A15" s="5" t="s">
        <v>30</v>
      </c>
      <c r="B15" s="16" t="s">
        <v>31</v>
      </c>
      <c r="C15" s="24" t="s">
        <v>100</v>
      </c>
      <c r="D15" s="24" t="s">
        <v>580</v>
      </c>
      <c r="E15" s="24" t="s">
        <v>581</v>
      </c>
    </row>
    <row r="16" spans="1:34" x14ac:dyDescent="0.25">
      <c r="A16" s="5" t="s">
        <v>32</v>
      </c>
      <c r="B16" s="16" t="s">
        <v>33</v>
      </c>
      <c r="C16" s="24" t="s">
        <v>112</v>
      </c>
      <c r="D16" s="24">
        <v>0</v>
      </c>
      <c r="E16" s="24">
        <v>0</v>
      </c>
    </row>
    <row r="17" spans="1:34" x14ac:dyDescent="0.25">
      <c r="A17" s="5" t="s">
        <v>34</v>
      </c>
      <c r="B17" s="16" t="s">
        <v>35</v>
      </c>
      <c r="C17" s="24" t="s">
        <v>112</v>
      </c>
      <c r="D17" s="24">
        <v>0</v>
      </c>
      <c r="E17" s="24">
        <v>0</v>
      </c>
    </row>
    <row r="18" spans="1:34" x14ac:dyDescent="0.25">
      <c r="A18" s="5" t="s">
        <v>36</v>
      </c>
      <c r="B18" s="16" t="s">
        <v>37</v>
      </c>
      <c r="C18" s="24" t="s">
        <v>112</v>
      </c>
      <c r="D18" s="24">
        <v>0</v>
      </c>
      <c r="E18" s="24">
        <v>0</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112</v>
      </c>
      <c r="D21" s="24" t="s">
        <v>582</v>
      </c>
      <c r="E21" s="24">
        <v>0</v>
      </c>
    </row>
    <row r="22" spans="1:34" x14ac:dyDescent="0.25">
      <c r="A22" s="5" t="s">
        <v>44</v>
      </c>
      <c r="B22" s="16" t="s">
        <v>45</v>
      </c>
      <c r="C22" s="24" t="s">
        <v>112</v>
      </c>
      <c r="D22" s="24">
        <v>0</v>
      </c>
      <c r="E22" s="24">
        <v>0</v>
      </c>
    </row>
    <row r="23" spans="1:34" ht="22.5" x14ac:dyDescent="0.25">
      <c r="A23" s="5" t="s">
        <v>46</v>
      </c>
      <c r="B23" s="16" t="s">
        <v>47</v>
      </c>
      <c r="C23" s="24" t="s">
        <v>112</v>
      </c>
      <c r="D23" s="24">
        <v>0</v>
      </c>
      <c r="E23" s="24">
        <v>0</v>
      </c>
    </row>
    <row r="24" spans="1:34" ht="22.5" x14ac:dyDescent="0.25">
      <c r="A24" s="5" t="s">
        <v>48</v>
      </c>
      <c r="B24" s="18" t="s">
        <v>49</v>
      </c>
      <c r="C24" s="24" t="s">
        <v>112</v>
      </c>
      <c r="D24" s="24">
        <v>0</v>
      </c>
      <c r="E24" s="24">
        <v>0</v>
      </c>
    </row>
    <row r="25" spans="1:34" x14ac:dyDescent="0.25">
      <c r="A25" s="5" t="s">
        <v>50</v>
      </c>
      <c r="B25" s="10" t="s">
        <v>51</v>
      </c>
      <c r="C25" s="29"/>
      <c r="D25" s="29"/>
      <c r="E25" s="29"/>
    </row>
    <row r="26" spans="1:34" x14ac:dyDescent="0.25">
      <c r="A26" s="5" t="s">
        <v>52</v>
      </c>
      <c r="B26" s="16" t="s">
        <v>53</v>
      </c>
      <c r="C26" s="24" t="s">
        <v>112</v>
      </c>
      <c r="D26" s="24" t="s">
        <v>582</v>
      </c>
      <c r="E26" s="24">
        <v>0</v>
      </c>
    </row>
    <row r="27" spans="1:34" x14ac:dyDescent="0.25">
      <c r="A27" s="5" t="s">
        <v>54</v>
      </c>
      <c r="B27" s="16" t="s">
        <v>55</v>
      </c>
      <c r="C27" s="24" t="s">
        <v>112</v>
      </c>
      <c r="D27" s="24">
        <v>0</v>
      </c>
      <c r="E27" s="24">
        <v>0</v>
      </c>
    </row>
    <row r="28" spans="1:34" x14ac:dyDescent="0.25">
      <c r="A28" s="5" t="s">
        <v>56</v>
      </c>
      <c r="B28" s="18" t="s">
        <v>57</v>
      </c>
      <c r="C28" s="24" t="s">
        <v>112</v>
      </c>
      <c r="D28" s="24">
        <v>0</v>
      </c>
      <c r="E28" s="24">
        <v>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v>0</v>
      </c>
      <c r="E31" s="24">
        <v>0</v>
      </c>
    </row>
    <row r="32" spans="1:34" x14ac:dyDescent="0.25">
      <c r="A32" s="5" t="s">
        <v>64</v>
      </c>
      <c r="B32" s="15" t="s">
        <v>65</v>
      </c>
      <c r="C32" s="24" t="s">
        <v>100</v>
      </c>
      <c r="D32" s="24">
        <v>0</v>
      </c>
      <c r="E32" s="24" t="s">
        <v>583</v>
      </c>
    </row>
    <row r="33" spans="1:5" customFormat="1" x14ac:dyDescent="0.25">
      <c r="A33" s="5" t="s">
        <v>66</v>
      </c>
      <c r="B33" s="16" t="s">
        <v>67</v>
      </c>
      <c r="C33" s="24" t="s">
        <v>112</v>
      </c>
      <c r="D33" s="24">
        <v>0</v>
      </c>
      <c r="E33" s="24">
        <v>0</v>
      </c>
    </row>
    <row r="34" spans="1:5" customFormat="1" ht="22.5" x14ac:dyDescent="0.25">
      <c r="A34" s="5" t="s">
        <v>68</v>
      </c>
      <c r="B34" s="20" t="s">
        <v>69</v>
      </c>
      <c r="C34" s="24" t="s">
        <v>100</v>
      </c>
      <c r="D34" s="24" t="s">
        <v>584</v>
      </c>
      <c r="E34" s="24" t="s">
        <v>585</v>
      </c>
    </row>
    <row r="35" spans="1:5" customFormat="1" x14ac:dyDescent="0.25">
      <c r="A35" s="5" t="s">
        <v>70</v>
      </c>
      <c r="B35" s="10" t="s">
        <v>71</v>
      </c>
      <c r="C35" s="31"/>
      <c r="D35" s="31"/>
      <c r="E35" s="31"/>
    </row>
    <row r="36" spans="1:5" customFormat="1" x14ac:dyDescent="0.25">
      <c r="A36" s="5" t="s">
        <v>72</v>
      </c>
      <c r="B36" s="16" t="s">
        <v>73</v>
      </c>
      <c r="C36" s="24" t="s">
        <v>112</v>
      </c>
      <c r="D36" s="24">
        <v>0</v>
      </c>
      <c r="E36" s="24">
        <v>0</v>
      </c>
    </row>
    <row r="37" spans="1:5" customFormat="1" ht="22.5" x14ac:dyDescent="0.25">
      <c r="A37" s="5" t="s">
        <v>74</v>
      </c>
      <c r="B37" s="16" t="s">
        <v>75</v>
      </c>
      <c r="C37" s="24" t="s">
        <v>112</v>
      </c>
      <c r="D37" s="24">
        <v>0</v>
      </c>
      <c r="E37" s="24">
        <v>0</v>
      </c>
    </row>
    <row r="38" spans="1:5" customFormat="1" x14ac:dyDescent="0.25">
      <c r="A38" s="5" t="s">
        <v>76</v>
      </c>
      <c r="B38" s="21" t="s">
        <v>77</v>
      </c>
      <c r="C38" s="24" t="s">
        <v>112</v>
      </c>
      <c r="D38" s="24">
        <v>0</v>
      </c>
      <c r="E38" s="24">
        <v>0</v>
      </c>
    </row>
    <row r="39" spans="1:5" customFormat="1" x14ac:dyDescent="0.25">
      <c r="A39" s="5" t="s">
        <v>78</v>
      </c>
      <c r="B39" s="6" t="s">
        <v>79</v>
      </c>
      <c r="C39" s="28"/>
      <c r="D39" s="28"/>
      <c r="E39" s="28"/>
    </row>
    <row r="40" spans="1:5" customFormat="1" x14ac:dyDescent="0.25">
      <c r="A40" s="5" t="s">
        <v>80</v>
      </c>
      <c r="B40" s="16" t="s">
        <v>81</v>
      </c>
      <c r="C40" s="24" t="s">
        <v>112</v>
      </c>
      <c r="D40" s="24">
        <v>0</v>
      </c>
      <c r="E40" s="24">
        <v>0</v>
      </c>
    </row>
    <row r="41" spans="1:5" customFormat="1" x14ac:dyDescent="0.25">
      <c r="A41" s="5" t="s">
        <v>82</v>
      </c>
      <c r="B41" s="16" t="s">
        <v>83</v>
      </c>
      <c r="C41" s="24" t="s">
        <v>112</v>
      </c>
      <c r="D41" s="24">
        <v>0</v>
      </c>
      <c r="E41" s="24">
        <v>0</v>
      </c>
    </row>
    <row r="42" spans="1:5" customFormat="1" x14ac:dyDescent="0.25">
      <c r="A42" s="5" t="s">
        <v>84</v>
      </c>
      <c r="B42" s="16" t="s">
        <v>85</v>
      </c>
      <c r="C42" s="24" t="s">
        <v>112</v>
      </c>
      <c r="D42" s="24">
        <v>0</v>
      </c>
      <c r="E42" s="24">
        <v>0</v>
      </c>
    </row>
    <row r="43" spans="1:5" customFormat="1" x14ac:dyDescent="0.25">
      <c r="A43" s="5" t="s">
        <v>86</v>
      </c>
      <c r="B43" s="6" t="s">
        <v>87</v>
      </c>
      <c r="C43" s="28"/>
      <c r="D43" s="28"/>
      <c r="E43" s="28"/>
    </row>
    <row r="44" spans="1:5" customFormat="1" x14ac:dyDescent="0.25">
      <c r="A44" s="5" t="s">
        <v>88</v>
      </c>
      <c r="B44" s="22" t="s">
        <v>89</v>
      </c>
      <c r="C44" s="24" t="s">
        <v>112</v>
      </c>
      <c r="D44" s="24">
        <v>0</v>
      </c>
      <c r="E44" s="24">
        <v>0</v>
      </c>
    </row>
    <row r="45" spans="1:5" customFormat="1" x14ac:dyDescent="0.25">
      <c r="A45" s="5" t="s">
        <v>90</v>
      </c>
      <c r="B45" s="16" t="s">
        <v>91</v>
      </c>
      <c r="C45" s="24" t="s">
        <v>112</v>
      </c>
      <c r="D45" s="24">
        <v>0</v>
      </c>
      <c r="E45" s="24">
        <v>0</v>
      </c>
    </row>
    <row r="46" spans="1:5" customFormat="1" x14ac:dyDescent="0.25">
      <c r="A46" s="5" t="s">
        <v>92</v>
      </c>
      <c r="B46" s="16" t="s">
        <v>93</v>
      </c>
      <c r="C46" s="24" t="s">
        <v>112</v>
      </c>
      <c r="D46" s="24">
        <v>0</v>
      </c>
      <c r="E46" s="24">
        <v>0</v>
      </c>
    </row>
    <row r="47" spans="1:5" customFormat="1" ht="22.5" x14ac:dyDescent="0.25">
      <c r="A47" s="5" t="s">
        <v>94</v>
      </c>
      <c r="B47" s="16" t="s">
        <v>95</v>
      </c>
      <c r="C47" s="24" t="s">
        <v>112</v>
      </c>
      <c r="D47" s="24">
        <v>0</v>
      </c>
      <c r="E47" s="24">
        <v>0</v>
      </c>
    </row>
    <row r="48" spans="1:5" customFormat="1" x14ac:dyDescent="0.25">
      <c r="A48" s="5" t="s">
        <v>96</v>
      </c>
      <c r="B48" s="16" t="s">
        <v>97</v>
      </c>
      <c r="C48" s="24" t="s">
        <v>112</v>
      </c>
      <c r="D48" s="24">
        <v>0</v>
      </c>
      <c r="E48" s="24">
        <v>0</v>
      </c>
    </row>
    <row r="49" spans="1:5" customFormat="1" x14ac:dyDescent="0.25">
      <c r="A49" s="5" t="s">
        <v>98</v>
      </c>
      <c r="B49" s="22" t="s">
        <v>99</v>
      </c>
      <c r="C49" s="24" t="s">
        <v>112</v>
      </c>
      <c r="D49" s="24">
        <v>0</v>
      </c>
      <c r="E49" s="33"/>
    </row>
    <row r="55" spans="1:5" customFormat="1" x14ac:dyDescent="0.25">
      <c r="B55" s="23"/>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D50" sqref="D50"/>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1337</v>
      </c>
      <c r="E4" s="24" t="s">
        <v>1338</v>
      </c>
      <c r="F4"/>
      <c r="G4"/>
      <c r="H4"/>
      <c r="I4"/>
      <c r="J4"/>
      <c r="K4"/>
      <c r="L4"/>
      <c r="M4"/>
      <c r="N4"/>
      <c r="O4"/>
      <c r="P4"/>
      <c r="Q4"/>
      <c r="R4"/>
      <c r="S4"/>
      <c r="T4"/>
      <c r="U4"/>
      <c r="V4"/>
      <c r="W4"/>
      <c r="X4"/>
      <c r="Y4"/>
      <c r="Z4"/>
      <c r="AA4"/>
      <c r="AB4"/>
      <c r="AC4"/>
      <c r="AD4"/>
      <c r="AE4"/>
      <c r="AF4"/>
      <c r="AG4"/>
      <c r="AH4"/>
    </row>
    <row r="5" spans="1:34" ht="67.5" x14ac:dyDescent="0.25">
      <c r="A5" s="5" t="s">
        <v>10</v>
      </c>
      <c r="B5" s="14" t="s">
        <v>11</v>
      </c>
      <c r="C5" s="24" t="s">
        <v>100</v>
      </c>
      <c r="D5" s="25" t="s">
        <v>1339</v>
      </c>
      <c r="E5" s="24" t="s">
        <v>596</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586</v>
      </c>
      <c r="E6" s="24" t="s">
        <v>587</v>
      </c>
    </row>
    <row r="7" spans="1:34" x14ac:dyDescent="0.25">
      <c r="A7" s="5" t="s">
        <v>14</v>
      </c>
      <c r="B7" s="10" t="s">
        <v>15</v>
      </c>
      <c r="C7" s="26"/>
      <c r="D7" s="26"/>
      <c r="E7" s="26"/>
    </row>
    <row r="8" spans="1:34" x14ac:dyDescent="0.25">
      <c r="A8" s="5" t="s">
        <v>16</v>
      </c>
      <c r="B8" s="15" t="s">
        <v>17</v>
      </c>
      <c r="C8" s="24" t="s">
        <v>100</v>
      </c>
      <c r="D8" s="24" t="s">
        <v>588</v>
      </c>
      <c r="E8" s="24" t="s">
        <v>589</v>
      </c>
    </row>
    <row r="9" spans="1:34" x14ac:dyDescent="0.25">
      <c r="A9" s="5" t="s">
        <v>18</v>
      </c>
      <c r="B9" s="15" t="s">
        <v>19</v>
      </c>
      <c r="C9" s="24" t="s">
        <v>139</v>
      </c>
      <c r="D9" s="24" t="s">
        <v>590</v>
      </c>
      <c r="E9" s="24" t="s">
        <v>589</v>
      </c>
    </row>
    <row r="10" spans="1:34" x14ac:dyDescent="0.25">
      <c r="A10" s="5" t="s">
        <v>20</v>
      </c>
      <c r="B10" s="15" t="s">
        <v>21</v>
      </c>
      <c r="C10" s="24" t="s">
        <v>100</v>
      </c>
      <c r="D10" s="24" t="s">
        <v>591</v>
      </c>
      <c r="E10" s="24" t="s">
        <v>589</v>
      </c>
    </row>
    <row r="11" spans="1:34" x14ac:dyDescent="0.25">
      <c r="A11" s="5" t="s">
        <v>22</v>
      </c>
      <c r="B11" s="15" t="s">
        <v>23</v>
      </c>
      <c r="C11" s="24" t="s">
        <v>112</v>
      </c>
      <c r="D11" s="24" t="s">
        <v>592</v>
      </c>
      <c r="E11" s="24" t="s">
        <v>589</v>
      </c>
    </row>
    <row r="12" spans="1:34" x14ac:dyDescent="0.25">
      <c r="A12" s="5" t="s">
        <v>24</v>
      </c>
      <c r="B12" s="15" t="s">
        <v>25</v>
      </c>
      <c r="C12" s="24" t="s">
        <v>100</v>
      </c>
      <c r="D12" s="24" t="s">
        <v>593</v>
      </c>
      <c r="E12" s="24" t="s">
        <v>594</v>
      </c>
    </row>
    <row r="13" spans="1:34" x14ac:dyDescent="0.25">
      <c r="A13" s="5" t="s">
        <v>26</v>
      </c>
      <c r="B13" s="10" t="s">
        <v>27</v>
      </c>
      <c r="C13" s="27"/>
      <c r="D13" s="27"/>
      <c r="E13" s="27"/>
    </row>
    <row r="14" spans="1:34" x14ac:dyDescent="0.25">
      <c r="A14" s="5" t="s">
        <v>28</v>
      </c>
      <c r="B14" s="16" t="s">
        <v>29</v>
      </c>
      <c r="C14" s="24" t="s">
        <v>100</v>
      </c>
      <c r="D14" s="24" t="s">
        <v>595</v>
      </c>
      <c r="E14" s="24" t="s">
        <v>596</v>
      </c>
    </row>
    <row r="15" spans="1:34" x14ac:dyDescent="0.25">
      <c r="A15" s="5" t="s">
        <v>30</v>
      </c>
      <c r="B15" s="16" t="s">
        <v>31</v>
      </c>
      <c r="C15" s="24" t="s">
        <v>100</v>
      </c>
      <c r="D15" s="24" t="s">
        <v>597</v>
      </c>
      <c r="E15" s="24" t="s">
        <v>598</v>
      </c>
    </row>
    <row r="16" spans="1:34" x14ac:dyDescent="0.25">
      <c r="A16" s="5" t="s">
        <v>32</v>
      </c>
      <c r="B16" s="16" t="s">
        <v>33</v>
      </c>
      <c r="C16" s="24" t="s">
        <v>100</v>
      </c>
      <c r="D16" s="24" t="s">
        <v>599</v>
      </c>
      <c r="E16" s="24" t="s">
        <v>596</v>
      </c>
    </row>
    <row r="17" spans="1:34" x14ac:dyDescent="0.25">
      <c r="A17" s="5" t="s">
        <v>34</v>
      </c>
      <c r="B17" s="16" t="s">
        <v>35</v>
      </c>
      <c r="C17" s="24" t="s">
        <v>100</v>
      </c>
      <c r="D17" s="24" t="s">
        <v>600</v>
      </c>
      <c r="E17" s="24" t="s">
        <v>601</v>
      </c>
    </row>
    <row r="18" spans="1:34" x14ac:dyDescent="0.25">
      <c r="A18" s="5" t="s">
        <v>36</v>
      </c>
      <c r="B18" s="16" t="s">
        <v>37</v>
      </c>
      <c r="C18" s="24" t="s">
        <v>100</v>
      </c>
      <c r="D18" s="24" t="s">
        <v>602</v>
      </c>
      <c r="E18" s="24" t="s">
        <v>596</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112</v>
      </c>
      <c r="D21" s="24" t="s">
        <v>603</v>
      </c>
      <c r="E21" s="24" t="s">
        <v>596</v>
      </c>
    </row>
    <row r="22" spans="1:34" x14ac:dyDescent="0.25">
      <c r="A22" s="5" t="s">
        <v>44</v>
      </c>
      <c r="B22" s="16" t="s">
        <v>45</v>
      </c>
      <c r="C22" s="24" t="s">
        <v>112</v>
      </c>
      <c r="D22" s="24" t="s">
        <v>442</v>
      </c>
      <c r="E22" s="24" t="s">
        <v>172</v>
      </c>
    </row>
    <row r="23" spans="1:34" ht="22.5" x14ac:dyDescent="0.25">
      <c r="A23" s="5" t="s">
        <v>46</v>
      </c>
      <c r="B23" s="16" t="s">
        <v>47</v>
      </c>
      <c r="C23" s="24" t="s">
        <v>112</v>
      </c>
      <c r="D23" s="24" t="s">
        <v>604</v>
      </c>
      <c r="E23" s="24" t="s">
        <v>605</v>
      </c>
    </row>
    <row r="24" spans="1:34" ht="22.5" x14ac:dyDescent="0.25">
      <c r="A24" s="5" t="s">
        <v>48</v>
      </c>
      <c r="B24" s="18" t="s">
        <v>49</v>
      </c>
      <c r="C24" s="24" t="s">
        <v>112</v>
      </c>
      <c r="D24" s="24" t="s">
        <v>442</v>
      </c>
      <c r="E24" s="24" t="s">
        <v>172</v>
      </c>
    </row>
    <row r="25" spans="1:34" x14ac:dyDescent="0.25">
      <c r="A25" s="5" t="s">
        <v>50</v>
      </c>
      <c r="B25" s="10" t="s">
        <v>51</v>
      </c>
      <c r="C25" s="29"/>
      <c r="D25" s="29"/>
      <c r="E25" s="29"/>
    </row>
    <row r="26" spans="1:34" x14ac:dyDescent="0.25">
      <c r="A26" s="5" t="s">
        <v>52</v>
      </c>
      <c r="B26" s="16" t="s">
        <v>53</v>
      </c>
      <c r="C26" s="24" t="s">
        <v>112</v>
      </c>
      <c r="D26" s="24" t="s">
        <v>442</v>
      </c>
      <c r="E26" s="24" t="s">
        <v>172</v>
      </c>
    </row>
    <row r="27" spans="1:34" x14ac:dyDescent="0.25">
      <c r="A27" s="5" t="s">
        <v>54</v>
      </c>
      <c r="B27" s="16" t="s">
        <v>55</v>
      </c>
      <c r="C27" s="24" t="s">
        <v>112</v>
      </c>
      <c r="D27" s="24" t="s">
        <v>442</v>
      </c>
      <c r="E27" s="24" t="s">
        <v>172</v>
      </c>
    </row>
    <row r="28" spans="1:34" x14ac:dyDescent="0.25">
      <c r="A28" s="5" t="s">
        <v>56</v>
      </c>
      <c r="B28" s="18" t="s">
        <v>57</v>
      </c>
      <c r="C28" s="24" t="s">
        <v>112</v>
      </c>
      <c r="D28" s="24" t="s">
        <v>442</v>
      </c>
      <c r="E28" s="24" t="s">
        <v>172</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606</v>
      </c>
      <c r="E31" s="24" t="s">
        <v>606</v>
      </c>
    </row>
    <row r="32" spans="1:34" x14ac:dyDescent="0.25">
      <c r="A32" s="5" t="s">
        <v>64</v>
      </c>
      <c r="B32" s="15" t="s">
        <v>65</v>
      </c>
      <c r="C32" s="24" t="s">
        <v>100</v>
      </c>
      <c r="D32" s="24" t="s">
        <v>607</v>
      </c>
      <c r="E32" s="24" t="s">
        <v>608</v>
      </c>
    </row>
    <row r="33" spans="1:5" customFormat="1" x14ac:dyDescent="0.25">
      <c r="A33" s="5" t="s">
        <v>66</v>
      </c>
      <c r="B33" s="16" t="s">
        <v>67</v>
      </c>
      <c r="C33" s="24" t="s">
        <v>100</v>
      </c>
      <c r="D33" s="24" t="s">
        <v>609</v>
      </c>
      <c r="E33" s="24" t="s">
        <v>610</v>
      </c>
    </row>
    <row r="34" spans="1:5" customFormat="1" ht="22.5" x14ac:dyDescent="0.25">
      <c r="A34" s="5" t="s">
        <v>68</v>
      </c>
      <c r="B34" s="20" t="s">
        <v>69</v>
      </c>
      <c r="C34" s="24" t="s">
        <v>100</v>
      </c>
      <c r="D34" s="24" t="s">
        <v>611</v>
      </c>
      <c r="E34" s="24" t="s">
        <v>612</v>
      </c>
    </row>
    <row r="35" spans="1:5" customFormat="1" x14ac:dyDescent="0.25">
      <c r="A35" s="5" t="s">
        <v>70</v>
      </c>
      <c r="B35" s="10" t="s">
        <v>71</v>
      </c>
      <c r="C35" s="31"/>
      <c r="D35" s="31"/>
      <c r="E35" s="31"/>
    </row>
    <row r="36" spans="1:5" customFormat="1" x14ac:dyDescent="0.25">
      <c r="A36" s="5" t="s">
        <v>72</v>
      </c>
      <c r="B36" s="16" t="s">
        <v>73</v>
      </c>
      <c r="C36" s="24" t="s">
        <v>100</v>
      </c>
      <c r="D36" s="24" t="s">
        <v>613</v>
      </c>
      <c r="E36" s="24" t="s">
        <v>614</v>
      </c>
    </row>
    <row r="37" spans="1:5" customFormat="1" ht="22.5" x14ac:dyDescent="0.25">
      <c r="A37" s="5" t="s">
        <v>74</v>
      </c>
      <c r="B37" s="16" t="s">
        <v>75</v>
      </c>
      <c r="C37" s="24" t="s">
        <v>100</v>
      </c>
      <c r="D37" s="24" t="s">
        <v>615</v>
      </c>
      <c r="E37" s="24" t="s">
        <v>616</v>
      </c>
    </row>
    <row r="38" spans="1:5" customFormat="1" x14ac:dyDescent="0.25">
      <c r="A38" s="5" t="s">
        <v>76</v>
      </c>
      <c r="B38" s="21" t="s">
        <v>77</v>
      </c>
      <c r="C38" s="24" t="s">
        <v>100</v>
      </c>
      <c r="D38" s="24" t="s">
        <v>617</v>
      </c>
      <c r="E38" s="24" t="s">
        <v>618</v>
      </c>
    </row>
    <row r="39" spans="1:5" customFormat="1" x14ac:dyDescent="0.25">
      <c r="A39" s="5" t="s">
        <v>78</v>
      </c>
      <c r="B39" s="6" t="s">
        <v>79</v>
      </c>
      <c r="C39" s="28"/>
      <c r="D39" s="28"/>
      <c r="E39" s="28"/>
    </row>
    <row r="40" spans="1:5" customFormat="1" x14ac:dyDescent="0.25">
      <c r="A40" s="5" t="s">
        <v>80</v>
      </c>
      <c r="B40" s="16" t="s">
        <v>81</v>
      </c>
      <c r="C40" s="24" t="s">
        <v>100</v>
      </c>
      <c r="D40" s="24" t="s">
        <v>619</v>
      </c>
      <c r="E40" s="24" t="s">
        <v>620</v>
      </c>
    </row>
    <row r="41" spans="1:5" customFormat="1" x14ac:dyDescent="0.25">
      <c r="A41" s="5" t="s">
        <v>82</v>
      </c>
      <c r="B41" s="16" t="s">
        <v>83</v>
      </c>
      <c r="C41" s="24" t="s">
        <v>100</v>
      </c>
      <c r="D41" s="24" t="s">
        <v>621</v>
      </c>
      <c r="E41" s="24" t="s">
        <v>622</v>
      </c>
    </row>
    <row r="42" spans="1:5" customFormat="1" x14ac:dyDescent="0.25">
      <c r="A42" s="5" t="s">
        <v>84</v>
      </c>
      <c r="B42" s="16" t="s">
        <v>85</v>
      </c>
      <c r="C42" s="24" t="s">
        <v>100</v>
      </c>
      <c r="D42" s="24" t="s">
        <v>623</v>
      </c>
      <c r="E42" s="24" t="s">
        <v>624</v>
      </c>
    </row>
    <row r="43" spans="1:5" customFormat="1" x14ac:dyDescent="0.25">
      <c r="A43" s="5" t="s">
        <v>86</v>
      </c>
      <c r="B43" s="6" t="s">
        <v>87</v>
      </c>
      <c r="C43" s="28"/>
      <c r="D43" s="28"/>
      <c r="E43" s="28"/>
    </row>
    <row r="44" spans="1:5" customFormat="1" x14ac:dyDescent="0.25">
      <c r="A44" s="5" t="s">
        <v>88</v>
      </c>
      <c r="B44" s="22" t="s">
        <v>89</v>
      </c>
      <c r="C44" s="24" t="s">
        <v>112</v>
      </c>
      <c r="D44" s="24" t="s">
        <v>442</v>
      </c>
      <c r="E44" s="24"/>
    </row>
    <row r="45" spans="1:5" customFormat="1" x14ac:dyDescent="0.25">
      <c r="A45" s="5" t="s">
        <v>90</v>
      </c>
      <c r="B45" s="16" t="s">
        <v>91</v>
      </c>
      <c r="C45" s="24" t="s">
        <v>100</v>
      </c>
      <c r="D45" s="24" t="s">
        <v>625</v>
      </c>
      <c r="E45" s="24" t="s">
        <v>626</v>
      </c>
    </row>
    <row r="46" spans="1:5" customFormat="1" x14ac:dyDescent="0.25">
      <c r="A46" s="5" t="s">
        <v>92</v>
      </c>
      <c r="B46" s="16" t="s">
        <v>93</v>
      </c>
      <c r="C46" s="24" t="s">
        <v>100</v>
      </c>
      <c r="D46" s="24" t="s">
        <v>627</v>
      </c>
      <c r="E46" s="24" t="s">
        <v>628</v>
      </c>
    </row>
    <row r="47" spans="1:5" customFormat="1" ht="22.5" x14ac:dyDescent="0.25">
      <c r="A47" s="5" t="s">
        <v>94</v>
      </c>
      <c r="B47" s="16" t="s">
        <v>95</v>
      </c>
      <c r="C47" s="24" t="s">
        <v>100</v>
      </c>
      <c r="D47" s="24" t="s">
        <v>629</v>
      </c>
      <c r="E47" s="24" t="s">
        <v>630</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32" t="s">
        <v>442</v>
      </c>
      <c r="E49" s="33"/>
    </row>
    <row r="55" spans="1:5" customFormat="1" x14ac:dyDescent="0.25">
      <c r="B55" s="23"/>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C49" sqref="C49:D49"/>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1340</v>
      </c>
      <c r="E4" s="25" t="s">
        <v>1341</v>
      </c>
      <c r="F4"/>
      <c r="G4"/>
      <c r="H4"/>
      <c r="I4"/>
      <c r="J4"/>
      <c r="K4"/>
      <c r="L4"/>
      <c r="M4"/>
      <c r="N4"/>
      <c r="O4"/>
      <c r="P4"/>
      <c r="Q4"/>
      <c r="R4"/>
      <c r="S4"/>
      <c r="T4"/>
      <c r="U4"/>
      <c r="V4"/>
      <c r="W4"/>
      <c r="X4"/>
      <c r="Y4"/>
      <c r="Z4"/>
      <c r="AA4"/>
      <c r="AB4"/>
      <c r="AC4"/>
      <c r="AD4"/>
      <c r="AE4"/>
      <c r="AF4"/>
      <c r="AG4"/>
      <c r="AH4"/>
    </row>
    <row r="5" spans="1:34" ht="56.25" x14ac:dyDescent="0.25">
      <c r="A5" s="5" t="s">
        <v>10</v>
      </c>
      <c r="B5" s="14" t="s">
        <v>11</v>
      </c>
      <c r="C5" s="24" t="s">
        <v>100</v>
      </c>
      <c r="D5" s="25" t="s">
        <v>1342</v>
      </c>
      <c r="E5" s="24" t="s">
        <v>1343</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631</v>
      </c>
      <c r="E6" s="24" t="s">
        <v>632</v>
      </c>
    </row>
    <row r="7" spans="1:34" x14ac:dyDescent="0.25">
      <c r="A7" s="5" t="s">
        <v>14</v>
      </c>
      <c r="B7" s="10" t="s">
        <v>15</v>
      </c>
      <c r="C7" s="26"/>
      <c r="D7" s="26"/>
      <c r="E7" s="26"/>
    </row>
    <row r="8" spans="1:34" x14ac:dyDescent="0.25">
      <c r="A8" s="5" t="s">
        <v>16</v>
      </c>
      <c r="B8" s="15" t="s">
        <v>17</v>
      </c>
      <c r="C8" s="24" t="s">
        <v>100</v>
      </c>
      <c r="D8" s="24" t="s">
        <v>633</v>
      </c>
      <c r="E8" s="24" t="s">
        <v>634</v>
      </c>
    </row>
    <row r="9" spans="1:34" x14ac:dyDescent="0.25">
      <c r="A9" s="5" t="s">
        <v>18</v>
      </c>
      <c r="B9" s="15" t="s">
        <v>19</v>
      </c>
      <c r="C9" s="24" t="s">
        <v>112</v>
      </c>
      <c r="D9" s="24" t="s">
        <v>289</v>
      </c>
      <c r="E9" s="24">
        <v>0</v>
      </c>
    </row>
    <row r="10" spans="1:34" x14ac:dyDescent="0.25">
      <c r="A10" s="5" t="s">
        <v>20</v>
      </c>
      <c r="B10" s="15" t="s">
        <v>21</v>
      </c>
      <c r="C10" s="24" t="s">
        <v>112</v>
      </c>
      <c r="D10" s="24" t="s">
        <v>289</v>
      </c>
      <c r="E10" s="24">
        <v>0</v>
      </c>
    </row>
    <row r="11" spans="1:34" x14ac:dyDescent="0.25">
      <c r="A11" s="5" t="s">
        <v>22</v>
      </c>
      <c r="B11" s="15" t="s">
        <v>23</v>
      </c>
      <c r="C11" s="24" t="s">
        <v>112</v>
      </c>
      <c r="D11" s="24" t="s">
        <v>289</v>
      </c>
      <c r="E11" s="24">
        <v>0</v>
      </c>
    </row>
    <row r="12" spans="1:34" x14ac:dyDescent="0.25">
      <c r="A12" s="5" t="s">
        <v>24</v>
      </c>
      <c r="B12" s="15" t="s">
        <v>25</v>
      </c>
      <c r="C12" s="24" t="s">
        <v>100</v>
      </c>
      <c r="D12" s="24" t="s">
        <v>635</v>
      </c>
      <c r="E12" s="24" t="s">
        <v>636</v>
      </c>
    </row>
    <row r="13" spans="1:34" x14ac:dyDescent="0.25">
      <c r="A13" s="5" t="s">
        <v>26</v>
      </c>
      <c r="B13" s="10" t="s">
        <v>27</v>
      </c>
      <c r="C13" s="27"/>
      <c r="D13" s="27"/>
      <c r="E13" s="27"/>
    </row>
    <row r="14" spans="1:34" x14ac:dyDescent="0.25">
      <c r="A14" s="5" t="s">
        <v>28</v>
      </c>
      <c r="B14" s="16" t="s">
        <v>29</v>
      </c>
      <c r="C14" s="24" t="s">
        <v>112</v>
      </c>
      <c r="D14" s="24" t="s">
        <v>637</v>
      </c>
      <c r="E14" s="24" t="s">
        <v>172</v>
      </c>
    </row>
    <row r="15" spans="1:34" x14ac:dyDescent="0.25">
      <c r="A15" s="5" t="s">
        <v>30</v>
      </c>
      <c r="B15" s="16" t="s">
        <v>31</v>
      </c>
      <c r="C15" s="24" t="s">
        <v>100</v>
      </c>
      <c r="D15" s="24" t="s">
        <v>638</v>
      </c>
      <c r="E15" s="24" t="s">
        <v>639</v>
      </c>
    </row>
    <row r="16" spans="1:34" x14ac:dyDescent="0.25">
      <c r="A16" s="5" t="s">
        <v>32</v>
      </c>
      <c r="B16" s="16" t="s">
        <v>33</v>
      </c>
      <c r="C16" s="24" t="s">
        <v>100</v>
      </c>
      <c r="D16" s="24" t="s">
        <v>640</v>
      </c>
      <c r="E16" s="24" t="s">
        <v>641</v>
      </c>
    </row>
    <row r="17" spans="1:34" x14ac:dyDescent="0.25">
      <c r="A17" s="5" t="s">
        <v>34</v>
      </c>
      <c r="B17" s="16" t="s">
        <v>35</v>
      </c>
      <c r="C17" s="24" t="s">
        <v>100</v>
      </c>
      <c r="D17" s="24" t="s">
        <v>642</v>
      </c>
      <c r="E17" s="24" t="s">
        <v>643</v>
      </c>
    </row>
    <row r="18" spans="1:34" x14ac:dyDescent="0.25">
      <c r="A18" s="5" t="s">
        <v>36</v>
      </c>
      <c r="B18" s="16" t="s">
        <v>37</v>
      </c>
      <c r="C18" s="24" t="s">
        <v>100</v>
      </c>
      <c r="D18" s="24" t="s">
        <v>644</v>
      </c>
      <c r="E18" s="24" t="s">
        <v>645</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646</v>
      </c>
      <c r="E21" s="24" t="s">
        <v>647</v>
      </c>
    </row>
    <row r="22" spans="1:34" x14ac:dyDescent="0.25">
      <c r="A22" s="5" t="s">
        <v>44</v>
      </c>
      <c r="B22" s="16" t="s">
        <v>45</v>
      </c>
      <c r="C22" s="24" t="s">
        <v>112</v>
      </c>
      <c r="D22" s="24" t="s">
        <v>289</v>
      </c>
      <c r="E22" s="24">
        <v>0</v>
      </c>
    </row>
    <row r="23" spans="1:34" ht="22.5" x14ac:dyDescent="0.25">
      <c r="A23" s="5" t="s">
        <v>46</v>
      </c>
      <c r="B23" s="16" t="s">
        <v>47</v>
      </c>
      <c r="C23" s="24" t="s">
        <v>112</v>
      </c>
      <c r="D23" s="24" t="s">
        <v>289</v>
      </c>
      <c r="E23" s="24">
        <v>0</v>
      </c>
    </row>
    <row r="24" spans="1:34" ht="22.5" x14ac:dyDescent="0.25">
      <c r="A24" s="5" t="s">
        <v>48</v>
      </c>
      <c r="B24" s="18" t="s">
        <v>49</v>
      </c>
      <c r="C24" s="24" t="s">
        <v>100</v>
      </c>
      <c r="D24" s="24" t="s">
        <v>648</v>
      </c>
      <c r="E24" s="24" t="s">
        <v>649</v>
      </c>
    </row>
    <row r="25" spans="1:34" x14ac:dyDescent="0.25">
      <c r="A25" s="5" t="s">
        <v>50</v>
      </c>
      <c r="B25" s="10" t="s">
        <v>51</v>
      </c>
      <c r="C25" s="29"/>
      <c r="D25" s="29"/>
      <c r="E25" s="29"/>
    </row>
    <row r="26" spans="1:34" x14ac:dyDescent="0.25">
      <c r="A26" s="5" t="s">
        <v>52</v>
      </c>
      <c r="B26" s="16" t="s">
        <v>53</v>
      </c>
      <c r="C26" s="24" t="s">
        <v>100</v>
      </c>
      <c r="D26" s="24" t="s">
        <v>650</v>
      </c>
      <c r="E26" s="24" t="s">
        <v>651</v>
      </c>
    </row>
    <row r="27" spans="1:34" x14ac:dyDescent="0.25">
      <c r="A27" s="5" t="s">
        <v>54</v>
      </c>
      <c r="B27" s="16" t="s">
        <v>55</v>
      </c>
      <c r="C27" s="24" t="s">
        <v>100</v>
      </c>
      <c r="D27" s="24" t="s">
        <v>652</v>
      </c>
      <c r="E27" s="24" t="s">
        <v>651</v>
      </c>
    </row>
    <row r="28" spans="1:34" x14ac:dyDescent="0.25">
      <c r="A28" s="5" t="s">
        <v>56</v>
      </c>
      <c r="B28" s="18" t="s">
        <v>57</v>
      </c>
      <c r="C28" s="24" t="s">
        <v>100</v>
      </c>
      <c r="D28" s="24" t="s">
        <v>653</v>
      </c>
      <c r="E28" s="24" t="s">
        <v>651</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654</v>
      </c>
      <c r="E31" s="24" t="s">
        <v>655</v>
      </c>
    </row>
    <row r="32" spans="1:34" x14ac:dyDescent="0.25">
      <c r="A32" s="5" t="s">
        <v>64</v>
      </c>
      <c r="B32" s="15" t="s">
        <v>65</v>
      </c>
      <c r="C32" s="24" t="s">
        <v>100</v>
      </c>
      <c r="D32" s="24" t="s">
        <v>656</v>
      </c>
      <c r="E32" s="24" t="s">
        <v>657</v>
      </c>
    </row>
    <row r="33" spans="1:5" customFormat="1" x14ac:dyDescent="0.25">
      <c r="A33" s="5" t="s">
        <v>66</v>
      </c>
      <c r="B33" s="16" t="s">
        <v>67</v>
      </c>
      <c r="C33" s="24" t="s">
        <v>100</v>
      </c>
      <c r="D33" s="24" t="s">
        <v>658</v>
      </c>
      <c r="E33" s="24" t="s">
        <v>659</v>
      </c>
    </row>
    <row r="34" spans="1:5" customFormat="1" ht="22.5" x14ac:dyDescent="0.25">
      <c r="A34" s="5" t="s">
        <v>68</v>
      </c>
      <c r="B34" s="20" t="s">
        <v>69</v>
      </c>
      <c r="C34" s="24" t="s">
        <v>100</v>
      </c>
      <c r="D34" s="24" t="s">
        <v>660</v>
      </c>
      <c r="E34" s="24" t="s">
        <v>661</v>
      </c>
    </row>
    <row r="35" spans="1:5" customFormat="1" x14ac:dyDescent="0.25">
      <c r="A35" s="5" t="s">
        <v>70</v>
      </c>
      <c r="B35" s="10" t="s">
        <v>71</v>
      </c>
      <c r="C35" s="31"/>
      <c r="D35" s="31"/>
      <c r="E35" s="31"/>
    </row>
    <row r="36" spans="1:5" customFormat="1" x14ac:dyDescent="0.25">
      <c r="A36" s="5" t="s">
        <v>72</v>
      </c>
      <c r="B36" s="16" t="s">
        <v>73</v>
      </c>
      <c r="C36" s="24" t="s">
        <v>100</v>
      </c>
      <c r="D36" s="24" t="s">
        <v>662</v>
      </c>
      <c r="E36" s="24" t="s">
        <v>663</v>
      </c>
    </row>
    <row r="37" spans="1:5" customFormat="1" ht="22.5" x14ac:dyDescent="0.25">
      <c r="A37" s="5" t="s">
        <v>74</v>
      </c>
      <c r="B37" s="16" t="s">
        <v>75</v>
      </c>
      <c r="C37" s="24" t="s">
        <v>112</v>
      </c>
      <c r="D37" s="24" t="s">
        <v>289</v>
      </c>
      <c r="E37" s="24">
        <v>0</v>
      </c>
    </row>
    <row r="38" spans="1:5" customFormat="1" x14ac:dyDescent="0.25">
      <c r="A38" s="5" t="s">
        <v>76</v>
      </c>
      <c r="B38" s="21" t="s">
        <v>77</v>
      </c>
      <c r="C38" s="24" t="s">
        <v>100</v>
      </c>
      <c r="D38" s="24" t="s">
        <v>664</v>
      </c>
      <c r="E38" s="24" t="s">
        <v>665</v>
      </c>
    </row>
    <row r="39" spans="1:5" customFormat="1" x14ac:dyDescent="0.25">
      <c r="A39" s="5" t="s">
        <v>78</v>
      </c>
      <c r="B39" s="6" t="s">
        <v>79</v>
      </c>
      <c r="C39" s="28"/>
      <c r="D39" s="28"/>
      <c r="E39" s="28"/>
    </row>
    <row r="40" spans="1:5" customFormat="1" x14ac:dyDescent="0.25">
      <c r="A40" s="5" t="s">
        <v>80</v>
      </c>
      <c r="B40" s="16" t="s">
        <v>81</v>
      </c>
      <c r="C40" s="24" t="s">
        <v>112</v>
      </c>
      <c r="D40" s="24" t="s">
        <v>289</v>
      </c>
      <c r="E40" s="24">
        <v>0</v>
      </c>
    </row>
    <row r="41" spans="1:5" customFormat="1" x14ac:dyDescent="0.25">
      <c r="A41" s="5" t="s">
        <v>82</v>
      </c>
      <c r="B41" s="16" t="s">
        <v>83</v>
      </c>
      <c r="C41" s="24" t="s">
        <v>112</v>
      </c>
      <c r="D41" s="24" t="s">
        <v>289</v>
      </c>
      <c r="E41" s="24">
        <v>0</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112</v>
      </c>
      <c r="D44" s="24" t="s">
        <v>289</v>
      </c>
      <c r="E44" s="24">
        <v>0</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289</v>
      </c>
      <c r="E47" s="24">
        <v>0</v>
      </c>
    </row>
    <row r="48" spans="1:5" customFormat="1" x14ac:dyDescent="0.25">
      <c r="A48" s="5" t="s">
        <v>96</v>
      </c>
      <c r="B48" s="16" t="s">
        <v>97</v>
      </c>
      <c r="C48" s="24" t="s">
        <v>112</v>
      </c>
      <c r="D48" s="24" t="s">
        <v>289</v>
      </c>
      <c r="E48" s="24">
        <v>0</v>
      </c>
    </row>
    <row r="49" spans="1:5" customFormat="1" x14ac:dyDescent="0.25">
      <c r="A49" s="5" t="s">
        <v>98</v>
      </c>
      <c r="B49" s="22" t="s">
        <v>99</v>
      </c>
      <c r="C49" s="24" t="s">
        <v>112</v>
      </c>
      <c r="D49" s="24" t="s">
        <v>289</v>
      </c>
      <c r="E49" s="33"/>
    </row>
    <row r="55" spans="1:5" customFormat="1" x14ac:dyDescent="0.25">
      <c r="B55" s="23"/>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7" workbookViewId="0">
      <selection activeCell="D51" sqref="D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1344</v>
      </c>
      <c r="E4" s="25" t="s">
        <v>1334</v>
      </c>
      <c r="F4"/>
      <c r="G4"/>
      <c r="H4"/>
      <c r="I4"/>
      <c r="J4"/>
      <c r="K4"/>
      <c r="L4"/>
      <c r="M4"/>
      <c r="N4"/>
      <c r="O4"/>
      <c r="P4"/>
      <c r="Q4"/>
      <c r="R4"/>
      <c r="S4"/>
      <c r="T4"/>
      <c r="U4"/>
      <c r="V4"/>
      <c r="W4"/>
      <c r="X4"/>
      <c r="Y4"/>
      <c r="Z4"/>
      <c r="AA4"/>
      <c r="AB4"/>
      <c r="AC4"/>
      <c r="AD4"/>
      <c r="AE4"/>
      <c r="AF4"/>
      <c r="AG4"/>
      <c r="AH4"/>
    </row>
    <row r="5" spans="1:34" ht="112.5" x14ac:dyDescent="0.25">
      <c r="A5" s="5" t="s">
        <v>10</v>
      </c>
      <c r="B5" s="14" t="s">
        <v>11</v>
      </c>
      <c r="C5" s="24" t="s">
        <v>100</v>
      </c>
      <c r="D5" s="25" t="s">
        <v>1345</v>
      </c>
      <c r="E5" s="24" t="s">
        <v>1346</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666</v>
      </c>
      <c r="E6" s="24" t="s">
        <v>667</v>
      </c>
    </row>
    <row r="7" spans="1:34" x14ac:dyDescent="0.25">
      <c r="A7" s="5" t="s">
        <v>14</v>
      </c>
      <c r="B7" s="10" t="s">
        <v>15</v>
      </c>
      <c r="C7" s="26"/>
      <c r="D7" s="26"/>
      <c r="E7" s="26"/>
    </row>
    <row r="8" spans="1:34" x14ac:dyDescent="0.25">
      <c r="A8" s="5" t="s">
        <v>16</v>
      </c>
      <c r="B8" s="15" t="s">
        <v>17</v>
      </c>
      <c r="C8" s="24" t="s">
        <v>100</v>
      </c>
      <c r="D8" s="24" t="s">
        <v>668</v>
      </c>
      <c r="E8" s="24" t="s">
        <v>669</v>
      </c>
    </row>
    <row r="9" spans="1:34" x14ac:dyDescent="0.25">
      <c r="A9" s="5" t="s">
        <v>18</v>
      </c>
      <c r="B9" s="15" t="s">
        <v>19</v>
      </c>
      <c r="C9" s="24" t="s">
        <v>100</v>
      </c>
      <c r="D9" s="24" t="s">
        <v>670</v>
      </c>
      <c r="E9" s="24" t="s">
        <v>671</v>
      </c>
    </row>
    <row r="10" spans="1:34" x14ac:dyDescent="0.25">
      <c r="A10" s="5" t="s">
        <v>20</v>
      </c>
      <c r="B10" s="15" t="s">
        <v>21</v>
      </c>
      <c r="C10" s="24" t="s">
        <v>112</v>
      </c>
      <c r="D10" s="24" t="s">
        <v>672</v>
      </c>
      <c r="E10" s="24" t="s">
        <v>673</v>
      </c>
    </row>
    <row r="11" spans="1:34" x14ac:dyDescent="0.25">
      <c r="A11" s="5" t="s">
        <v>22</v>
      </c>
      <c r="B11" s="15" t="s">
        <v>23</v>
      </c>
      <c r="C11" s="24" t="s">
        <v>100</v>
      </c>
      <c r="D11" s="24" t="s">
        <v>674</v>
      </c>
      <c r="E11" s="24" t="s">
        <v>675</v>
      </c>
    </row>
    <row r="12" spans="1:34" x14ac:dyDescent="0.25">
      <c r="A12" s="5" t="s">
        <v>24</v>
      </c>
      <c r="B12" s="15" t="s">
        <v>25</v>
      </c>
      <c r="C12" s="24" t="s">
        <v>100</v>
      </c>
      <c r="D12" s="24" t="s">
        <v>676</v>
      </c>
      <c r="E12" s="24" t="s">
        <v>669</v>
      </c>
    </row>
    <row r="13" spans="1:34" x14ac:dyDescent="0.25">
      <c r="A13" s="5" t="s">
        <v>26</v>
      </c>
      <c r="B13" s="10" t="s">
        <v>27</v>
      </c>
      <c r="C13" s="27"/>
      <c r="D13" s="27"/>
      <c r="E13" s="27"/>
    </row>
    <row r="14" spans="1:34" x14ac:dyDescent="0.25">
      <c r="A14" s="5" t="s">
        <v>28</v>
      </c>
      <c r="B14" s="16" t="s">
        <v>29</v>
      </c>
      <c r="C14" s="24" t="s">
        <v>100</v>
      </c>
      <c r="D14" s="24" t="s">
        <v>677</v>
      </c>
      <c r="E14" s="24" t="s">
        <v>678</v>
      </c>
    </row>
    <row r="15" spans="1:34" x14ac:dyDescent="0.25">
      <c r="A15" s="5" t="s">
        <v>30</v>
      </c>
      <c r="B15" s="16" t="s">
        <v>31</v>
      </c>
      <c r="C15" s="24" t="s">
        <v>100</v>
      </c>
      <c r="D15" s="24" t="s">
        <v>679</v>
      </c>
      <c r="E15" s="24" t="s">
        <v>680</v>
      </c>
    </row>
    <row r="16" spans="1:34" x14ac:dyDescent="0.25">
      <c r="A16" s="5" t="s">
        <v>32</v>
      </c>
      <c r="B16" s="16" t="s">
        <v>33</v>
      </c>
      <c r="C16" s="24" t="s">
        <v>100</v>
      </c>
      <c r="D16" s="24" t="s">
        <v>681</v>
      </c>
      <c r="E16" s="24" t="s">
        <v>682</v>
      </c>
    </row>
    <row r="17" spans="1:34" x14ac:dyDescent="0.25">
      <c r="A17" s="5" t="s">
        <v>34</v>
      </c>
      <c r="B17" s="16" t="s">
        <v>35</v>
      </c>
      <c r="C17" s="24" t="s">
        <v>100</v>
      </c>
      <c r="D17" s="24" t="s">
        <v>683</v>
      </c>
      <c r="E17" s="24" t="s">
        <v>684</v>
      </c>
    </row>
    <row r="18" spans="1:34" x14ac:dyDescent="0.25">
      <c r="A18" s="5" t="s">
        <v>36</v>
      </c>
      <c r="B18" s="16" t="s">
        <v>37</v>
      </c>
      <c r="C18" s="24" t="s">
        <v>100</v>
      </c>
      <c r="D18" s="24" t="s">
        <v>685</v>
      </c>
      <c r="E18" s="24" t="s">
        <v>684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686</v>
      </c>
      <c r="E21" s="24" t="s">
        <v>678</v>
      </c>
    </row>
    <row r="22" spans="1:34" x14ac:dyDescent="0.25">
      <c r="A22" s="5" t="s">
        <v>44</v>
      </c>
      <c r="B22" s="16" t="s">
        <v>45</v>
      </c>
      <c r="C22" s="24" t="s">
        <v>100</v>
      </c>
      <c r="D22" s="24" t="s">
        <v>687</v>
      </c>
      <c r="E22" s="24" t="s">
        <v>688</v>
      </c>
    </row>
    <row r="23" spans="1:34" ht="22.5" x14ac:dyDescent="0.25">
      <c r="A23" s="5" t="s">
        <v>46</v>
      </c>
      <c r="B23" s="16" t="s">
        <v>47</v>
      </c>
      <c r="C23" s="24" t="s">
        <v>112</v>
      </c>
      <c r="D23" s="24" t="s">
        <v>113</v>
      </c>
      <c r="E23" s="24">
        <v>0</v>
      </c>
    </row>
    <row r="24" spans="1:34" ht="22.5" x14ac:dyDescent="0.25">
      <c r="A24" s="5" t="s">
        <v>48</v>
      </c>
      <c r="B24" s="18" t="s">
        <v>49</v>
      </c>
      <c r="C24" s="24" t="s">
        <v>100</v>
      </c>
      <c r="D24" s="24" t="s">
        <v>689</v>
      </c>
      <c r="E24" s="24" t="s">
        <v>690</v>
      </c>
    </row>
    <row r="25" spans="1:34" x14ac:dyDescent="0.25">
      <c r="A25" s="5" t="s">
        <v>50</v>
      </c>
      <c r="B25" s="10" t="s">
        <v>51</v>
      </c>
      <c r="C25" s="29"/>
      <c r="D25" s="29"/>
      <c r="E25" s="29"/>
    </row>
    <row r="26" spans="1:34" x14ac:dyDescent="0.25">
      <c r="A26" s="5" t="s">
        <v>52</v>
      </c>
      <c r="B26" s="16" t="s">
        <v>53</v>
      </c>
      <c r="C26" s="24" t="s">
        <v>100</v>
      </c>
      <c r="D26" s="24" t="s">
        <v>691</v>
      </c>
      <c r="E26" s="24" t="s">
        <v>692</v>
      </c>
    </row>
    <row r="27" spans="1:34" x14ac:dyDescent="0.25">
      <c r="A27" s="5" t="s">
        <v>54</v>
      </c>
      <c r="B27" s="16" t="s">
        <v>55</v>
      </c>
      <c r="C27" s="24" t="s">
        <v>100</v>
      </c>
      <c r="D27" s="24" t="s">
        <v>693</v>
      </c>
      <c r="E27" s="24" t="s">
        <v>694</v>
      </c>
    </row>
    <row r="28" spans="1:34" x14ac:dyDescent="0.25">
      <c r="A28" s="5" t="s">
        <v>56</v>
      </c>
      <c r="B28" s="18" t="s">
        <v>57</v>
      </c>
      <c r="C28" s="24" t="s">
        <v>112</v>
      </c>
      <c r="D28" s="24" t="s">
        <v>695</v>
      </c>
      <c r="E28" s="24" t="s">
        <v>696</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697</v>
      </c>
      <c r="E31" s="24" t="s">
        <v>698</v>
      </c>
    </row>
    <row r="32" spans="1:34" x14ac:dyDescent="0.25">
      <c r="A32" s="5" t="s">
        <v>64</v>
      </c>
      <c r="B32" s="15" t="s">
        <v>65</v>
      </c>
      <c r="C32" s="24" t="s">
        <v>100</v>
      </c>
      <c r="D32" s="24" t="s">
        <v>699</v>
      </c>
      <c r="E32" s="24" t="s">
        <v>700</v>
      </c>
    </row>
    <row r="33" spans="1:5" customFormat="1" x14ac:dyDescent="0.25">
      <c r="A33" s="5" t="s">
        <v>66</v>
      </c>
      <c r="B33" s="16" t="s">
        <v>67</v>
      </c>
      <c r="C33" s="24" t="s">
        <v>100</v>
      </c>
      <c r="D33" s="24" t="s">
        <v>701</v>
      </c>
      <c r="E33" s="24" t="s">
        <v>702</v>
      </c>
    </row>
    <row r="34" spans="1:5" customFormat="1" ht="22.5" x14ac:dyDescent="0.25">
      <c r="A34" s="5" t="s">
        <v>68</v>
      </c>
      <c r="B34" s="20" t="s">
        <v>69</v>
      </c>
      <c r="C34" s="24" t="s">
        <v>100</v>
      </c>
      <c r="D34" s="24" t="s">
        <v>703</v>
      </c>
      <c r="E34" s="24" t="s">
        <v>704</v>
      </c>
    </row>
    <row r="35" spans="1:5" customFormat="1" x14ac:dyDescent="0.25">
      <c r="A35" s="5" t="s">
        <v>70</v>
      </c>
      <c r="B35" s="10" t="s">
        <v>71</v>
      </c>
      <c r="C35" s="31"/>
      <c r="D35" s="31"/>
      <c r="E35" s="31"/>
    </row>
    <row r="36" spans="1:5" customFormat="1" x14ac:dyDescent="0.25">
      <c r="A36" s="5" t="s">
        <v>72</v>
      </c>
      <c r="B36" s="16" t="s">
        <v>73</v>
      </c>
      <c r="C36" s="24" t="s">
        <v>100</v>
      </c>
      <c r="D36" s="24" t="s">
        <v>705</v>
      </c>
      <c r="E36" s="24" t="s">
        <v>706</v>
      </c>
    </row>
    <row r="37" spans="1:5" customFormat="1" ht="22.5" x14ac:dyDescent="0.25">
      <c r="A37" s="5" t="s">
        <v>74</v>
      </c>
      <c r="B37" s="16" t="s">
        <v>75</v>
      </c>
      <c r="C37" s="24" t="s">
        <v>112</v>
      </c>
      <c r="D37" s="24" t="s">
        <v>113</v>
      </c>
      <c r="E37" s="24">
        <v>0</v>
      </c>
    </row>
    <row r="38" spans="1:5" customFormat="1" x14ac:dyDescent="0.25">
      <c r="A38" s="5" t="s">
        <v>76</v>
      </c>
      <c r="B38" s="21" t="s">
        <v>77</v>
      </c>
      <c r="C38" s="24" t="s">
        <v>112</v>
      </c>
      <c r="D38" s="24" t="s">
        <v>707</v>
      </c>
      <c r="E38" s="24" t="s">
        <v>708</v>
      </c>
    </row>
    <row r="39" spans="1:5" customFormat="1" x14ac:dyDescent="0.25">
      <c r="A39" s="5" t="s">
        <v>78</v>
      </c>
      <c r="B39" s="6" t="s">
        <v>79</v>
      </c>
      <c r="C39" s="28"/>
      <c r="D39" s="28"/>
      <c r="E39" s="28"/>
    </row>
    <row r="40" spans="1:5" customFormat="1" x14ac:dyDescent="0.25">
      <c r="A40" s="5" t="s">
        <v>80</v>
      </c>
      <c r="B40" s="16" t="s">
        <v>81</v>
      </c>
      <c r="C40" s="24" t="s">
        <v>112</v>
      </c>
      <c r="D40" s="24" t="s">
        <v>113</v>
      </c>
      <c r="E40" s="24">
        <v>0</v>
      </c>
    </row>
    <row r="41" spans="1:5" customFormat="1" x14ac:dyDescent="0.25">
      <c r="A41" s="5" t="s">
        <v>82</v>
      </c>
      <c r="B41" s="16" t="s">
        <v>83</v>
      </c>
      <c r="C41" s="24" t="s">
        <v>100</v>
      </c>
      <c r="D41" s="24" t="s">
        <v>709</v>
      </c>
      <c r="E41" s="24" t="s">
        <v>710</v>
      </c>
    </row>
    <row r="42" spans="1:5" customFormat="1" x14ac:dyDescent="0.25">
      <c r="A42" s="5" t="s">
        <v>84</v>
      </c>
      <c r="B42" s="16" t="s">
        <v>85</v>
      </c>
      <c r="C42" s="24" t="s">
        <v>112</v>
      </c>
      <c r="D42" s="24" t="s">
        <v>113</v>
      </c>
      <c r="E42" s="24">
        <v>0</v>
      </c>
    </row>
    <row r="43" spans="1:5" customFormat="1" x14ac:dyDescent="0.25">
      <c r="A43" s="5" t="s">
        <v>86</v>
      </c>
      <c r="B43" s="6" t="s">
        <v>87</v>
      </c>
      <c r="C43" s="28"/>
      <c r="D43" s="28"/>
      <c r="E43" s="28"/>
    </row>
    <row r="44" spans="1:5" customFormat="1" x14ac:dyDescent="0.25">
      <c r="A44" s="5" t="s">
        <v>88</v>
      </c>
      <c r="B44" s="22" t="s">
        <v>89</v>
      </c>
      <c r="C44" s="24" t="s">
        <v>112</v>
      </c>
      <c r="D44" s="24" t="s">
        <v>113</v>
      </c>
      <c r="E44" s="24">
        <v>0</v>
      </c>
    </row>
    <row r="45" spans="1:5" customFormat="1" x14ac:dyDescent="0.25">
      <c r="A45" s="5" t="s">
        <v>90</v>
      </c>
      <c r="B45" s="16" t="s">
        <v>91</v>
      </c>
      <c r="C45" s="24" t="s">
        <v>112</v>
      </c>
      <c r="D45" s="24" t="s">
        <v>113</v>
      </c>
      <c r="E45" s="24">
        <v>0</v>
      </c>
    </row>
    <row r="46" spans="1:5" customFormat="1" x14ac:dyDescent="0.25">
      <c r="A46" s="5" t="s">
        <v>92</v>
      </c>
      <c r="B46" s="16" t="s">
        <v>93</v>
      </c>
      <c r="C46" s="24" t="s">
        <v>112</v>
      </c>
      <c r="D46" s="24" t="s">
        <v>113</v>
      </c>
      <c r="E46" s="24">
        <v>0</v>
      </c>
    </row>
    <row r="47" spans="1:5" customFormat="1" ht="22.5" x14ac:dyDescent="0.25">
      <c r="A47" s="5" t="s">
        <v>94</v>
      </c>
      <c r="B47" s="16" t="s">
        <v>95</v>
      </c>
      <c r="C47" s="24" t="s">
        <v>112</v>
      </c>
      <c r="D47" s="24" t="s">
        <v>113</v>
      </c>
      <c r="E47" s="24">
        <v>0</v>
      </c>
    </row>
    <row r="48" spans="1:5" customFormat="1" x14ac:dyDescent="0.25">
      <c r="A48" s="5" t="s">
        <v>96</v>
      </c>
      <c r="B48" s="16" t="s">
        <v>97</v>
      </c>
      <c r="C48" s="24" t="s">
        <v>112</v>
      </c>
      <c r="D48" s="24" t="s">
        <v>113</v>
      </c>
      <c r="E48" s="24">
        <v>0</v>
      </c>
    </row>
    <row r="49" spans="1:5" customFormat="1" x14ac:dyDescent="0.25">
      <c r="A49" s="5" t="s">
        <v>98</v>
      </c>
      <c r="B49" s="22" t="s">
        <v>99</v>
      </c>
      <c r="C49" s="24" t="s">
        <v>112</v>
      </c>
      <c r="D49" s="24" t="s">
        <v>113</v>
      </c>
      <c r="E49" s="33"/>
    </row>
    <row r="55" spans="1:5" customFormat="1" x14ac:dyDescent="0.25">
      <c r="B55" s="23"/>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D50" sqref="D50"/>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112.5" x14ac:dyDescent="0.25">
      <c r="A4" s="5" t="s">
        <v>8</v>
      </c>
      <c r="B4" s="14" t="s">
        <v>9</v>
      </c>
      <c r="C4" s="24" t="s">
        <v>100</v>
      </c>
      <c r="D4" s="25" t="s">
        <v>1347</v>
      </c>
      <c r="E4" s="25" t="s">
        <v>1348</v>
      </c>
      <c r="F4"/>
      <c r="G4"/>
      <c r="H4"/>
      <c r="I4"/>
      <c r="J4"/>
      <c r="K4"/>
      <c r="L4"/>
      <c r="M4"/>
      <c r="N4"/>
      <c r="O4"/>
      <c r="P4"/>
      <c r="Q4"/>
      <c r="R4"/>
      <c r="S4"/>
      <c r="T4"/>
      <c r="U4"/>
      <c r="V4"/>
      <c r="W4"/>
      <c r="X4"/>
      <c r="Y4"/>
      <c r="Z4"/>
      <c r="AA4"/>
      <c r="AB4"/>
      <c r="AC4"/>
      <c r="AD4"/>
      <c r="AE4"/>
      <c r="AF4"/>
      <c r="AG4"/>
      <c r="AH4"/>
    </row>
    <row r="5" spans="1:34" x14ac:dyDescent="0.25">
      <c r="A5" s="5" t="s">
        <v>10</v>
      </c>
      <c r="B5" s="14" t="s">
        <v>11</v>
      </c>
      <c r="C5" s="24" t="s">
        <v>112</v>
      </c>
      <c r="D5" s="25" t="s">
        <v>442</v>
      </c>
      <c r="E5" s="25"/>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711</v>
      </c>
      <c r="E6" s="24" t="s">
        <v>712</v>
      </c>
    </row>
    <row r="7" spans="1:34" x14ac:dyDescent="0.25">
      <c r="A7" s="5" t="s">
        <v>14</v>
      </c>
      <c r="B7" s="10" t="s">
        <v>15</v>
      </c>
      <c r="C7" s="26"/>
      <c r="D7" s="26"/>
      <c r="E7" s="26"/>
    </row>
    <row r="8" spans="1:34" x14ac:dyDescent="0.25">
      <c r="A8" s="5" t="s">
        <v>16</v>
      </c>
      <c r="B8" s="15" t="s">
        <v>17</v>
      </c>
      <c r="C8" s="24" t="s">
        <v>100</v>
      </c>
      <c r="D8" s="24" t="s">
        <v>713</v>
      </c>
      <c r="E8" s="24" t="s">
        <v>714</v>
      </c>
    </row>
    <row r="9" spans="1:34" x14ac:dyDescent="0.25">
      <c r="A9" s="5" t="s">
        <v>18</v>
      </c>
      <c r="B9" s="15" t="s">
        <v>19</v>
      </c>
      <c r="C9" s="24" t="s">
        <v>100</v>
      </c>
      <c r="D9" s="24" t="s">
        <v>715</v>
      </c>
      <c r="E9" s="24" t="s">
        <v>714</v>
      </c>
    </row>
    <row r="10" spans="1:34" x14ac:dyDescent="0.25">
      <c r="A10" s="5" t="s">
        <v>20</v>
      </c>
      <c r="B10" s="15" t="s">
        <v>21</v>
      </c>
      <c r="C10" s="24" t="s">
        <v>100</v>
      </c>
      <c r="D10" s="24" t="s">
        <v>715</v>
      </c>
      <c r="E10" s="24" t="s">
        <v>714</v>
      </c>
    </row>
    <row r="11" spans="1:34" x14ac:dyDescent="0.25">
      <c r="A11" s="5" t="s">
        <v>22</v>
      </c>
      <c r="B11" s="15" t="s">
        <v>23</v>
      </c>
      <c r="C11" s="24" t="s">
        <v>100</v>
      </c>
      <c r="D11" s="24" t="s">
        <v>713</v>
      </c>
      <c r="E11" s="24" t="s">
        <v>714</v>
      </c>
    </row>
    <row r="12" spans="1:34" x14ac:dyDescent="0.25">
      <c r="A12" s="5" t="s">
        <v>24</v>
      </c>
      <c r="B12" s="15" t="s">
        <v>25</v>
      </c>
      <c r="C12" s="24" t="s">
        <v>112</v>
      </c>
      <c r="D12" s="24" t="s">
        <v>442</v>
      </c>
      <c r="E12" s="24">
        <v>0</v>
      </c>
    </row>
    <row r="13" spans="1:34" x14ac:dyDescent="0.25">
      <c r="A13" s="5" t="s">
        <v>26</v>
      </c>
      <c r="B13" s="10" t="s">
        <v>27</v>
      </c>
      <c r="C13" s="27"/>
      <c r="D13" s="27"/>
      <c r="E13" s="27"/>
    </row>
    <row r="14" spans="1:34" x14ac:dyDescent="0.25">
      <c r="A14" s="5" t="s">
        <v>28</v>
      </c>
      <c r="B14" s="16" t="s">
        <v>29</v>
      </c>
      <c r="C14" s="24" t="s">
        <v>100</v>
      </c>
      <c r="D14" s="24" t="s">
        <v>716</v>
      </c>
      <c r="E14" s="24" t="s">
        <v>717</v>
      </c>
    </row>
    <row r="15" spans="1:34" x14ac:dyDescent="0.25">
      <c r="A15" s="5" t="s">
        <v>30</v>
      </c>
      <c r="B15" s="16" t="s">
        <v>31</v>
      </c>
      <c r="C15" s="24" t="s">
        <v>100</v>
      </c>
      <c r="D15" s="24" t="s">
        <v>718</v>
      </c>
      <c r="E15" s="24" t="s">
        <v>719</v>
      </c>
    </row>
    <row r="16" spans="1:34" x14ac:dyDescent="0.25">
      <c r="A16" s="5" t="s">
        <v>32</v>
      </c>
      <c r="B16" s="16" t="s">
        <v>33</v>
      </c>
      <c r="C16" s="24" t="s">
        <v>100</v>
      </c>
      <c r="D16" s="24" t="s">
        <v>720</v>
      </c>
      <c r="E16" s="24" t="s">
        <v>721</v>
      </c>
    </row>
    <row r="17" spans="1:34" x14ac:dyDescent="0.25">
      <c r="A17" s="5" t="s">
        <v>34</v>
      </c>
      <c r="B17" s="16" t="s">
        <v>35</v>
      </c>
      <c r="C17" s="24" t="s">
        <v>100</v>
      </c>
      <c r="D17" s="24" t="s">
        <v>722</v>
      </c>
      <c r="E17" s="24" t="s">
        <v>721</v>
      </c>
    </row>
    <row r="18" spans="1:34" x14ac:dyDescent="0.25">
      <c r="A18" s="5" t="s">
        <v>36</v>
      </c>
      <c r="B18" s="16" t="s">
        <v>37</v>
      </c>
      <c r="C18" s="24" t="s">
        <v>100</v>
      </c>
      <c r="D18" s="24" t="s">
        <v>723</v>
      </c>
      <c r="E18" s="24" t="s">
        <v>724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725</v>
      </c>
      <c r="E21" s="24" t="s">
        <v>726</v>
      </c>
    </row>
    <row r="22" spans="1:34" x14ac:dyDescent="0.25">
      <c r="A22" s="5" t="s">
        <v>44</v>
      </c>
      <c r="B22" s="16" t="s">
        <v>45</v>
      </c>
      <c r="C22" s="24" t="s">
        <v>100</v>
      </c>
      <c r="D22" s="24" t="s">
        <v>727</v>
      </c>
      <c r="E22" s="24" t="s">
        <v>728</v>
      </c>
    </row>
    <row r="23" spans="1:34" ht="22.5" x14ac:dyDescent="0.25">
      <c r="A23" s="5" t="s">
        <v>46</v>
      </c>
      <c r="B23" s="16" t="s">
        <v>47</v>
      </c>
      <c r="C23" s="24" t="s">
        <v>112</v>
      </c>
      <c r="D23" s="24" t="s">
        <v>442</v>
      </c>
      <c r="E23" s="24">
        <v>0</v>
      </c>
    </row>
    <row r="24" spans="1:34" ht="22.5" x14ac:dyDescent="0.25">
      <c r="A24" s="5" t="s">
        <v>48</v>
      </c>
      <c r="B24" s="18" t="s">
        <v>49</v>
      </c>
      <c r="C24" s="24" t="s">
        <v>100</v>
      </c>
      <c r="D24" s="24" t="s">
        <v>729</v>
      </c>
      <c r="E24" s="24" t="s">
        <v>730</v>
      </c>
    </row>
    <row r="25" spans="1:34" x14ac:dyDescent="0.25">
      <c r="A25" s="5" t="s">
        <v>50</v>
      </c>
      <c r="B25" s="10" t="s">
        <v>51</v>
      </c>
      <c r="C25" s="29"/>
      <c r="D25" s="29"/>
      <c r="E25" s="29"/>
    </row>
    <row r="26" spans="1:34" x14ac:dyDescent="0.25">
      <c r="A26" s="5" t="s">
        <v>52</v>
      </c>
      <c r="B26" s="16" t="s">
        <v>53</v>
      </c>
      <c r="C26" s="24" t="s">
        <v>100</v>
      </c>
      <c r="D26" s="24" t="s">
        <v>731</v>
      </c>
      <c r="E26" s="24" t="s">
        <v>732</v>
      </c>
    </row>
    <row r="27" spans="1:34" x14ac:dyDescent="0.25">
      <c r="A27" s="5" t="s">
        <v>54</v>
      </c>
      <c r="B27" s="16" t="s">
        <v>55</v>
      </c>
      <c r="C27" s="24" t="s">
        <v>100</v>
      </c>
      <c r="D27" s="24" t="s">
        <v>733</v>
      </c>
      <c r="E27" s="24" t="s">
        <v>732</v>
      </c>
    </row>
    <row r="28" spans="1:34" x14ac:dyDescent="0.25">
      <c r="A28" s="5" t="s">
        <v>56</v>
      </c>
      <c r="B28" s="18" t="s">
        <v>57</v>
      </c>
      <c r="C28" s="24" t="s">
        <v>112</v>
      </c>
      <c r="D28" s="24" t="s">
        <v>733</v>
      </c>
      <c r="E28" s="24" t="s">
        <v>732</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734</v>
      </c>
      <c r="E31" s="24" t="s">
        <v>734</v>
      </c>
    </row>
    <row r="32" spans="1:34" x14ac:dyDescent="0.25">
      <c r="A32" s="5" t="s">
        <v>64</v>
      </c>
      <c r="B32" s="15" t="s">
        <v>65</v>
      </c>
      <c r="C32" s="24" t="s">
        <v>100</v>
      </c>
      <c r="D32" s="24" t="s">
        <v>735</v>
      </c>
      <c r="E32" s="24" t="s">
        <v>735</v>
      </c>
    </row>
    <row r="33" spans="1:5" customFormat="1" x14ac:dyDescent="0.25">
      <c r="A33" s="5" t="s">
        <v>66</v>
      </c>
      <c r="B33" s="16" t="s">
        <v>67</v>
      </c>
      <c r="C33" s="24" t="s">
        <v>100</v>
      </c>
      <c r="D33" s="24" t="s">
        <v>736</v>
      </c>
      <c r="E33" s="24" t="s">
        <v>737</v>
      </c>
    </row>
    <row r="34" spans="1:5" customFormat="1" ht="22.5" x14ac:dyDescent="0.25">
      <c r="A34" s="5" t="s">
        <v>68</v>
      </c>
      <c r="B34" s="20" t="s">
        <v>69</v>
      </c>
      <c r="C34" s="24" t="s">
        <v>112</v>
      </c>
      <c r="D34" s="24" t="s">
        <v>442</v>
      </c>
      <c r="E34" s="24">
        <v>0</v>
      </c>
    </row>
    <row r="35" spans="1:5" customFormat="1" x14ac:dyDescent="0.25">
      <c r="A35" s="5" t="s">
        <v>70</v>
      </c>
      <c r="B35" s="10" t="s">
        <v>71</v>
      </c>
      <c r="C35" s="31"/>
      <c r="D35" s="31"/>
      <c r="E35" s="31"/>
    </row>
    <row r="36" spans="1:5" customFormat="1" x14ac:dyDescent="0.25">
      <c r="A36" s="5" t="s">
        <v>72</v>
      </c>
      <c r="B36" s="16" t="s">
        <v>73</v>
      </c>
      <c r="C36" s="24" t="s">
        <v>100</v>
      </c>
      <c r="D36" s="24" t="s">
        <v>738</v>
      </c>
      <c r="E36" s="24" t="s">
        <v>739</v>
      </c>
    </row>
    <row r="37" spans="1:5" customFormat="1" ht="22.5" x14ac:dyDescent="0.25">
      <c r="A37" s="5" t="s">
        <v>74</v>
      </c>
      <c r="B37" s="16" t="s">
        <v>75</v>
      </c>
      <c r="C37" s="24" t="s">
        <v>112</v>
      </c>
      <c r="D37" s="24" t="s">
        <v>442</v>
      </c>
      <c r="E37" s="24">
        <v>0</v>
      </c>
    </row>
    <row r="38" spans="1:5" customFormat="1" x14ac:dyDescent="0.25">
      <c r="A38" s="5" t="s">
        <v>76</v>
      </c>
      <c r="B38" s="21" t="s">
        <v>77</v>
      </c>
      <c r="C38" s="24" t="s">
        <v>100</v>
      </c>
      <c r="D38" s="24" t="s">
        <v>740</v>
      </c>
      <c r="E38" s="24" t="s">
        <v>741</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100</v>
      </c>
      <c r="D41" s="24" t="s">
        <v>742</v>
      </c>
      <c r="E41" s="24" t="s">
        <v>743</v>
      </c>
    </row>
    <row r="42" spans="1:5" customFormat="1" x14ac:dyDescent="0.25">
      <c r="A42" s="5" t="s">
        <v>84</v>
      </c>
      <c r="B42" s="16" t="s">
        <v>85</v>
      </c>
      <c r="C42" s="24" t="s">
        <v>100</v>
      </c>
      <c r="D42" s="24" t="s">
        <v>744</v>
      </c>
      <c r="E42" s="24" t="s">
        <v>745</v>
      </c>
    </row>
    <row r="43" spans="1:5" customFormat="1" x14ac:dyDescent="0.25">
      <c r="A43" s="5" t="s">
        <v>86</v>
      </c>
      <c r="B43" s="6" t="s">
        <v>87</v>
      </c>
      <c r="C43" s="28"/>
      <c r="D43" s="28"/>
      <c r="E43" s="28"/>
    </row>
    <row r="44" spans="1:5" customFormat="1" x14ac:dyDescent="0.25">
      <c r="A44" s="5" t="s">
        <v>88</v>
      </c>
      <c r="B44" s="22" t="s">
        <v>89</v>
      </c>
      <c r="C44" s="24" t="s">
        <v>112</v>
      </c>
      <c r="D44" s="24" t="s">
        <v>442</v>
      </c>
      <c r="E44" s="24">
        <v>0</v>
      </c>
    </row>
    <row r="45" spans="1:5" customFormat="1" x14ac:dyDescent="0.25">
      <c r="A45" s="5" t="s">
        <v>90</v>
      </c>
      <c r="B45" s="16" t="s">
        <v>91</v>
      </c>
      <c r="C45" s="24" t="s">
        <v>112</v>
      </c>
      <c r="D45" s="24" t="s">
        <v>442</v>
      </c>
      <c r="E45" s="24">
        <v>0</v>
      </c>
    </row>
    <row r="46" spans="1:5" customFormat="1" x14ac:dyDescent="0.25">
      <c r="A46" s="5" t="s">
        <v>92</v>
      </c>
      <c r="B46" s="16" t="s">
        <v>93</v>
      </c>
      <c r="C46" s="24" t="s">
        <v>112</v>
      </c>
      <c r="D46" s="24" t="s">
        <v>442</v>
      </c>
      <c r="E46" s="24">
        <v>0</v>
      </c>
    </row>
    <row r="47" spans="1:5" customFormat="1" ht="22.5" x14ac:dyDescent="0.25">
      <c r="A47" s="5" t="s">
        <v>94</v>
      </c>
      <c r="B47" s="16" t="s">
        <v>95</v>
      </c>
      <c r="C47" s="24" t="s">
        <v>112</v>
      </c>
      <c r="D47" s="24" t="s">
        <v>442</v>
      </c>
      <c r="E47" s="24">
        <v>0</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24" t="s">
        <v>442</v>
      </c>
      <c r="E49" s="33"/>
    </row>
    <row r="55" spans="1:5" customFormat="1" x14ac:dyDescent="0.25">
      <c r="B55" s="23"/>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10" sqref="B10"/>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78.75" x14ac:dyDescent="0.25">
      <c r="A4" s="5" t="s">
        <v>8</v>
      </c>
      <c r="B4" s="14" t="s">
        <v>9</v>
      </c>
      <c r="C4" s="24" t="s">
        <v>100</v>
      </c>
      <c r="D4" s="25" t="s">
        <v>1349</v>
      </c>
      <c r="E4" s="25" t="s">
        <v>1350</v>
      </c>
      <c r="F4"/>
      <c r="G4"/>
      <c r="H4"/>
      <c r="I4"/>
      <c r="J4"/>
      <c r="K4"/>
      <c r="L4"/>
      <c r="M4"/>
      <c r="N4"/>
      <c r="O4"/>
      <c r="P4"/>
      <c r="Q4"/>
      <c r="R4"/>
      <c r="S4"/>
      <c r="T4"/>
      <c r="U4"/>
      <c r="V4"/>
      <c r="W4"/>
      <c r="X4"/>
      <c r="Y4"/>
      <c r="Z4"/>
      <c r="AA4"/>
      <c r="AB4"/>
      <c r="AC4"/>
      <c r="AD4"/>
      <c r="AE4"/>
      <c r="AF4"/>
      <c r="AG4"/>
      <c r="AH4"/>
    </row>
    <row r="5" spans="1:34" ht="157.5" x14ac:dyDescent="0.25">
      <c r="A5" s="5" t="s">
        <v>10</v>
      </c>
      <c r="B5" s="14" t="s">
        <v>11</v>
      </c>
      <c r="C5" s="24" t="s">
        <v>100</v>
      </c>
      <c r="D5" s="25" t="s">
        <v>1351</v>
      </c>
      <c r="E5" s="24" t="s">
        <v>753</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746</v>
      </c>
      <c r="E6" s="24" t="s">
        <v>747</v>
      </c>
    </row>
    <row r="7" spans="1:34" x14ac:dyDescent="0.25">
      <c r="A7" s="5" t="s">
        <v>14</v>
      </c>
      <c r="B7" s="10" t="s">
        <v>15</v>
      </c>
      <c r="C7" s="26"/>
      <c r="D7" s="26"/>
      <c r="E7" s="26"/>
    </row>
    <row r="8" spans="1:34" x14ac:dyDescent="0.25">
      <c r="A8" s="5" t="s">
        <v>16</v>
      </c>
      <c r="B8" s="15" t="s">
        <v>17</v>
      </c>
      <c r="C8" s="24" t="s">
        <v>100</v>
      </c>
      <c r="D8" s="24" t="s">
        <v>748</v>
      </c>
      <c r="E8" s="24" t="s">
        <v>749</v>
      </c>
    </row>
    <row r="9" spans="1:34" x14ac:dyDescent="0.25">
      <c r="A9" s="5" t="s">
        <v>18</v>
      </c>
      <c r="B9" s="15" t="s">
        <v>19</v>
      </c>
      <c r="C9" s="24" t="s">
        <v>100</v>
      </c>
      <c r="D9" s="24" t="s">
        <v>750</v>
      </c>
      <c r="E9" s="24" t="s">
        <v>749</v>
      </c>
    </row>
    <row r="10" spans="1:34" x14ac:dyDescent="0.25">
      <c r="A10" s="5" t="s">
        <v>20</v>
      </c>
      <c r="B10" s="15" t="s">
        <v>21</v>
      </c>
      <c r="C10" s="24" t="s">
        <v>100</v>
      </c>
      <c r="D10" s="24" t="s">
        <v>330</v>
      </c>
      <c r="E10" s="24" t="s">
        <v>749</v>
      </c>
    </row>
    <row r="11" spans="1:34" x14ac:dyDescent="0.25">
      <c r="A11" s="5" t="s">
        <v>22</v>
      </c>
      <c r="B11" s="15" t="s">
        <v>23</v>
      </c>
      <c r="C11" s="24" t="s">
        <v>100</v>
      </c>
      <c r="D11" s="24" t="s">
        <v>751</v>
      </c>
      <c r="E11" s="24" t="s">
        <v>749</v>
      </c>
    </row>
    <row r="12" spans="1:34" x14ac:dyDescent="0.25">
      <c r="A12" s="5" t="s">
        <v>24</v>
      </c>
      <c r="B12" s="15" t="s">
        <v>25</v>
      </c>
      <c r="C12" s="24" t="s">
        <v>100</v>
      </c>
      <c r="D12" s="24" t="s">
        <v>751</v>
      </c>
      <c r="E12" s="24" t="s">
        <v>749</v>
      </c>
    </row>
    <row r="13" spans="1:34" x14ac:dyDescent="0.25">
      <c r="A13" s="5" t="s">
        <v>26</v>
      </c>
      <c r="B13" s="10" t="s">
        <v>27</v>
      </c>
      <c r="C13" s="27"/>
      <c r="D13" s="27"/>
      <c r="E13" s="27"/>
    </row>
    <row r="14" spans="1:34" x14ac:dyDescent="0.25">
      <c r="A14" s="5" t="s">
        <v>28</v>
      </c>
      <c r="B14" s="16" t="s">
        <v>29</v>
      </c>
      <c r="C14" s="24" t="s">
        <v>100</v>
      </c>
      <c r="D14" s="24" t="s">
        <v>752</v>
      </c>
      <c r="E14" s="24" t="s">
        <v>753</v>
      </c>
    </row>
    <row r="15" spans="1:34" x14ac:dyDescent="0.25">
      <c r="A15" s="5" t="s">
        <v>30</v>
      </c>
      <c r="B15" s="16" t="s">
        <v>31</v>
      </c>
      <c r="C15" s="24" t="s">
        <v>100</v>
      </c>
      <c r="D15" s="24" t="s">
        <v>754</v>
      </c>
      <c r="E15" s="24" t="s">
        <v>755</v>
      </c>
    </row>
    <row r="16" spans="1:34" x14ac:dyDescent="0.25">
      <c r="A16" s="5" t="s">
        <v>32</v>
      </c>
      <c r="B16" s="16" t="s">
        <v>33</v>
      </c>
      <c r="C16" s="24" t="s">
        <v>100</v>
      </c>
      <c r="D16" s="24" t="s">
        <v>756</v>
      </c>
      <c r="E16" s="24" t="s">
        <v>757</v>
      </c>
    </row>
    <row r="17" spans="1:34" x14ac:dyDescent="0.25">
      <c r="A17" s="5" t="s">
        <v>34</v>
      </c>
      <c r="B17" s="16" t="s">
        <v>35</v>
      </c>
      <c r="C17" s="24" t="s">
        <v>100</v>
      </c>
      <c r="D17" s="24" t="s">
        <v>756</v>
      </c>
      <c r="E17" s="24" t="s">
        <v>757</v>
      </c>
    </row>
    <row r="18" spans="1:34" x14ac:dyDescent="0.25">
      <c r="A18" s="5" t="s">
        <v>36</v>
      </c>
      <c r="B18" s="16" t="s">
        <v>37</v>
      </c>
      <c r="C18" s="24" t="s">
        <v>100</v>
      </c>
      <c r="D18" s="24" t="s">
        <v>758</v>
      </c>
      <c r="E18" s="24" t="s">
        <v>747</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759</v>
      </c>
      <c r="E21" s="24" t="s">
        <v>760</v>
      </c>
    </row>
    <row r="22" spans="1:34" x14ac:dyDescent="0.25">
      <c r="A22" s="5" t="s">
        <v>44</v>
      </c>
      <c r="B22" s="16" t="s">
        <v>45</v>
      </c>
      <c r="C22" s="24" t="s">
        <v>100</v>
      </c>
      <c r="D22" s="24" t="s">
        <v>761</v>
      </c>
      <c r="E22" s="24" t="s">
        <v>762</v>
      </c>
    </row>
    <row r="23" spans="1:34" ht="22.5" x14ac:dyDescent="0.25">
      <c r="A23" s="5" t="s">
        <v>46</v>
      </c>
      <c r="B23" s="16" t="s">
        <v>47</v>
      </c>
      <c r="C23" s="24" t="s">
        <v>112</v>
      </c>
      <c r="D23" s="24" t="s">
        <v>172</v>
      </c>
      <c r="E23" s="24" t="s">
        <v>172</v>
      </c>
    </row>
    <row r="24" spans="1:34" ht="22.5" x14ac:dyDescent="0.25">
      <c r="A24" s="5" t="s">
        <v>48</v>
      </c>
      <c r="B24" s="18" t="s">
        <v>49</v>
      </c>
      <c r="C24" s="24" t="s">
        <v>100</v>
      </c>
      <c r="D24" s="24" t="s">
        <v>763</v>
      </c>
      <c r="E24" s="24" t="s">
        <v>764</v>
      </c>
    </row>
    <row r="25" spans="1:34" x14ac:dyDescent="0.25">
      <c r="A25" s="5" t="s">
        <v>50</v>
      </c>
      <c r="B25" s="10" t="s">
        <v>51</v>
      </c>
      <c r="C25" s="29"/>
      <c r="D25" s="29"/>
      <c r="E25" s="29"/>
    </row>
    <row r="26" spans="1:34" x14ac:dyDescent="0.25">
      <c r="A26" s="5" t="s">
        <v>52</v>
      </c>
      <c r="B26" s="16" t="s">
        <v>53</v>
      </c>
      <c r="C26" s="24" t="s">
        <v>100</v>
      </c>
      <c r="D26" s="24" t="s">
        <v>765</v>
      </c>
      <c r="E26" s="24" t="s">
        <v>766</v>
      </c>
    </row>
    <row r="27" spans="1:34" x14ac:dyDescent="0.25">
      <c r="A27" s="5" t="s">
        <v>54</v>
      </c>
      <c r="B27" s="16" t="s">
        <v>55</v>
      </c>
      <c r="C27" s="24" t="s">
        <v>100</v>
      </c>
      <c r="D27" s="24" t="s">
        <v>767</v>
      </c>
      <c r="E27" s="24" t="s">
        <v>768</v>
      </c>
    </row>
    <row r="28" spans="1:34" x14ac:dyDescent="0.25">
      <c r="A28" s="5" t="s">
        <v>56</v>
      </c>
      <c r="B28" s="18" t="s">
        <v>57</v>
      </c>
      <c r="C28" s="24" t="s">
        <v>112</v>
      </c>
      <c r="D28" s="24" t="s">
        <v>769</v>
      </c>
      <c r="E28" s="24" t="s">
        <v>768</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770</v>
      </c>
      <c r="E31" s="24" t="s">
        <v>771</v>
      </c>
    </row>
    <row r="32" spans="1:34" x14ac:dyDescent="0.25">
      <c r="A32" s="5" t="s">
        <v>64</v>
      </c>
      <c r="B32" s="15" t="s">
        <v>65</v>
      </c>
      <c r="C32" s="24" t="s">
        <v>100</v>
      </c>
      <c r="D32" s="24" t="s">
        <v>772</v>
      </c>
      <c r="E32" s="24" t="s">
        <v>773</v>
      </c>
    </row>
    <row r="33" spans="1:5" customFormat="1" x14ac:dyDescent="0.25">
      <c r="A33" s="5" t="s">
        <v>66</v>
      </c>
      <c r="B33" s="16" t="s">
        <v>67</v>
      </c>
      <c r="C33" s="24" t="s">
        <v>100</v>
      </c>
      <c r="D33" s="24" t="s">
        <v>774</v>
      </c>
      <c r="E33" s="24" t="s">
        <v>775</v>
      </c>
    </row>
    <row r="34" spans="1:5" customFormat="1" ht="22.5" x14ac:dyDescent="0.25">
      <c r="A34" s="5" t="s">
        <v>68</v>
      </c>
      <c r="B34" s="20" t="s">
        <v>69</v>
      </c>
      <c r="C34" s="24" t="s">
        <v>112</v>
      </c>
      <c r="D34" s="24" t="s">
        <v>776</v>
      </c>
      <c r="E34" s="24" t="s">
        <v>777</v>
      </c>
    </row>
    <row r="35" spans="1:5" customFormat="1" x14ac:dyDescent="0.25">
      <c r="A35" s="5" t="s">
        <v>70</v>
      </c>
      <c r="B35" s="10" t="s">
        <v>71</v>
      </c>
      <c r="C35" s="31"/>
      <c r="D35" s="31"/>
      <c r="E35" s="31"/>
    </row>
    <row r="36" spans="1:5" customFormat="1" x14ac:dyDescent="0.25">
      <c r="A36" s="5" t="s">
        <v>72</v>
      </c>
      <c r="B36" s="16" t="s">
        <v>73</v>
      </c>
      <c r="C36" s="24" t="s">
        <v>112</v>
      </c>
      <c r="D36" s="24">
        <v>0</v>
      </c>
      <c r="E36" s="24">
        <v>0</v>
      </c>
    </row>
    <row r="37" spans="1:5" customFormat="1" ht="22.5" x14ac:dyDescent="0.25">
      <c r="A37" s="5" t="s">
        <v>74</v>
      </c>
      <c r="B37" s="16" t="s">
        <v>75</v>
      </c>
      <c r="C37" s="24" t="s">
        <v>100</v>
      </c>
      <c r="D37" s="24" t="s">
        <v>778</v>
      </c>
      <c r="E37" s="24" t="s">
        <v>779</v>
      </c>
    </row>
    <row r="38" spans="1:5" customFormat="1" x14ac:dyDescent="0.25">
      <c r="A38" s="5" t="s">
        <v>76</v>
      </c>
      <c r="B38" s="21" t="s">
        <v>77</v>
      </c>
      <c r="C38" s="24" t="s">
        <v>100</v>
      </c>
      <c r="D38" s="24" t="s">
        <v>780</v>
      </c>
      <c r="E38" s="24" t="s">
        <v>781</v>
      </c>
    </row>
    <row r="39" spans="1:5" customFormat="1" x14ac:dyDescent="0.25">
      <c r="A39" s="5" t="s">
        <v>78</v>
      </c>
      <c r="B39" s="6" t="s">
        <v>79</v>
      </c>
      <c r="C39" s="28"/>
      <c r="D39" s="28"/>
      <c r="E39" s="28"/>
    </row>
    <row r="40" spans="1:5" customFormat="1" x14ac:dyDescent="0.25">
      <c r="A40" s="5" t="s">
        <v>80</v>
      </c>
      <c r="B40" s="16" t="s">
        <v>81</v>
      </c>
      <c r="C40" s="24" t="s">
        <v>112</v>
      </c>
      <c r="D40" s="24" t="s">
        <v>782</v>
      </c>
      <c r="E40" s="24">
        <v>0</v>
      </c>
    </row>
    <row r="41" spans="1:5" customFormat="1" x14ac:dyDescent="0.25">
      <c r="A41" s="5" t="s">
        <v>82</v>
      </c>
      <c r="B41" s="16" t="s">
        <v>83</v>
      </c>
      <c r="C41" s="24" t="s">
        <v>112</v>
      </c>
      <c r="D41" s="24" t="s">
        <v>172</v>
      </c>
      <c r="E41" s="24">
        <v>0</v>
      </c>
    </row>
    <row r="42" spans="1:5" customFormat="1" x14ac:dyDescent="0.25">
      <c r="A42" s="5" t="s">
        <v>84</v>
      </c>
      <c r="B42" s="16" t="s">
        <v>85</v>
      </c>
      <c r="C42" s="24" t="s">
        <v>112</v>
      </c>
      <c r="D42" s="24" t="s">
        <v>172</v>
      </c>
      <c r="E42" s="24">
        <v>0</v>
      </c>
    </row>
    <row r="43" spans="1:5" customFormat="1" x14ac:dyDescent="0.25">
      <c r="A43" s="5" t="s">
        <v>86</v>
      </c>
      <c r="B43" s="6" t="s">
        <v>87</v>
      </c>
      <c r="C43" s="28"/>
      <c r="D43" s="28"/>
      <c r="E43" s="28"/>
    </row>
    <row r="44" spans="1:5" customFormat="1" x14ac:dyDescent="0.25">
      <c r="A44" s="5" t="s">
        <v>88</v>
      </c>
      <c r="B44" s="22" t="s">
        <v>89</v>
      </c>
      <c r="C44" s="24" t="s">
        <v>100</v>
      </c>
      <c r="D44" s="24" t="s">
        <v>783</v>
      </c>
      <c r="E44" s="24" t="s">
        <v>784</v>
      </c>
    </row>
    <row r="45" spans="1:5" customFormat="1" x14ac:dyDescent="0.25">
      <c r="A45" s="5" t="s">
        <v>90</v>
      </c>
      <c r="B45" s="16" t="s">
        <v>91</v>
      </c>
      <c r="C45" s="24" t="s">
        <v>112</v>
      </c>
      <c r="D45" s="24" t="s">
        <v>785</v>
      </c>
      <c r="E45" s="24">
        <v>0</v>
      </c>
    </row>
    <row r="46" spans="1:5" customFormat="1" x14ac:dyDescent="0.25">
      <c r="A46" s="5" t="s">
        <v>92</v>
      </c>
      <c r="B46" s="16" t="s">
        <v>93</v>
      </c>
      <c r="C46" s="24" t="s">
        <v>112</v>
      </c>
      <c r="D46" s="24">
        <v>0</v>
      </c>
      <c r="E46" s="24">
        <v>0</v>
      </c>
    </row>
    <row r="47" spans="1:5" customFormat="1" ht="22.5" x14ac:dyDescent="0.25">
      <c r="A47" s="5" t="s">
        <v>94</v>
      </c>
      <c r="B47" s="16" t="s">
        <v>95</v>
      </c>
      <c r="C47" s="24" t="s">
        <v>100</v>
      </c>
      <c r="D47" s="24">
        <v>0</v>
      </c>
      <c r="E47" s="24" t="s">
        <v>786</v>
      </c>
    </row>
    <row r="48" spans="1:5" customFormat="1" x14ac:dyDescent="0.25">
      <c r="A48" s="5" t="s">
        <v>96</v>
      </c>
      <c r="B48" s="16" t="s">
        <v>97</v>
      </c>
      <c r="C48" s="24" t="s">
        <v>112</v>
      </c>
      <c r="D48" s="24" t="s">
        <v>172</v>
      </c>
      <c r="E48" s="24">
        <v>0</v>
      </c>
    </row>
    <row r="49" spans="1:5" customFormat="1" x14ac:dyDescent="0.25">
      <c r="A49" s="5" t="s">
        <v>98</v>
      </c>
      <c r="B49" s="22" t="s">
        <v>99</v>
      </c>
      <c r="C49" s="24" t="s">
        <v>112</v>
      </c>
      <c r="D49" s="32"/>
      <c r="E49" s="33"/>
    </row>
    <row r="55" spans="1:5" customFormat="1" x14ac:dyDescent="0.25">
      <c r="B55" s="23"/>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40" workbookViewId="0">
      <selection activeCell="D53" sqref="D53"/>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67.5" x14ac:dyDescent="0.25">
      <c r="A4" s="5" t="s">
        <v>8</v>
      </c>
      <c r="B4" s="14" t="s">
        <v>9</v>
      </c>
      <c r="C4" s="24" t="s">
        <v>100</v>
      </c>
      <c r="D4" s="25" t="s">
        <v>1352</v>
      </c>
      <c r="E4" s="25" t="s">
        <v>1353</v>
      </c>
      <c r="F4"/>
      <c r="G4"/>
      <c r="H4"/>
      <c r="I4"/>
      <c r="J4"/>
      <c r="K4"/>
      <c r="L4"/>
      <c r="M4"/>
      <c r="N4"/>
      <c r="O4"/>
      <c r="P4"/>
      <c r="Q4"/>
      <c r="R4"/>
      <c r="S4"/>
      <c r="T4"/>
      <c r="U4"/>
      <c r="V4"/>
      <c r="W4"/>
      <c r="X4"/>
      <c r="Y4"/>
      <c r="Z4"/>
      <c r="AA4"/>
      <c r="AB4"/>
      <c r="AC4"/>
      <c r="AD4"/>
      <c r="AE4"/>
      <c r="AF4"/>
      <c r="AG4"/>
      <c r="AH4"/>
    </row>
    <row r="5" spans="1:34" ht="45" x14ac:dyDescent="0.25">
      <c r="A5" s="5" t="s">
        <v>10</v>
      </c>
      <c r="B5" s="14" t="s">
        <v>11</v>
      </c>
      <c r="C5" s="24" t="s">
        <v>100</v>
      </c>
      <c r="D5" s="25" t="s">
        <v>1354</v>
      </c>
      <c r="E5" s="24" t="s">
        <v>1355</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787</v>
      </c>
      <c r="E6" s="24" t="s">
        <v>788</v>
      </c>
    </row>
    <row r="7" spans="1:34" x14ac:dyDescent="0.25">
      <c r="A7" s="5" t="s">
        <v>14</v>
      </c>
      <c r="B7" s="10" t="s">
        <v>15</v>
      </c>
      <c r="C7" s="26"/>
      <c r="D7" s="26"/>
      <c r="E7" s="26"/>
    </row>
    <row r="8" spans="1:34" x14ac:dyDescent="0.25">
      <c r="A8" s="5" t="s">
        <v>16</v>
      </c>
      <c r="B8" s="15" t="s">
        <v>17</v>
      </c>
      <c r="C8" s="24" t="s">
        <v>100</v>
      </c>
      <c r="D8" s="24" t="s">
        <v>789</v>
      </c>
      <c r="E8" s="24" t="s">
        <v>790</v>
      </c>
    </row>
    <row r="9" spans="1:34" x14ac:dyDescent="0.25">
      <c r="A9" s="5" t="s">
        <v>18</v>
      </c>
      <c r="B9" s="15" t="s">
        <v>19</v>
      </c>
      <c r="C9" s="24" t="s">
        <v>100</v>
      </c>
      <c r="D9" s="24" t="s">
        <v>789</v>
      </c>
      <c r="E9" s="24" t="s">
        <v>790</v>
      </c>
    </row>
    <row r="10" spans="1:34" x14ac:dyDescent="0.25">
      <c r="A10" s="5" t="s">
        <v>20</v>
      </c>
      <c r="B10" s="15" t="s">
        <v>21</v>
      </c>
      <c r="C10" s="24" t="s">
        <v>100</v>
      </c>
      <c r="D10" s="24" t="s">
        <v>789</v>
      </c>
      <c r="E10" s="24" t="s">
        <v>790</v>
      </c>
    </row>
    <row r="11" spans="1:34" x14ac:dyDescent="0.25">
      <c r="A11" s="5" t="s">
        <v>22</v>
      </c>
      <c r="B11" s="15" t="s">
        <v>23</v>
      </c>
      <c r="C11" s="24" t="s">
        <v>100</v>
      </c>
      <c r="D11" s="24" t="s">
        <v>789</v>
      </c>
      <c r="E11" s="24" t="s">
        <v>790</v>
      </c>
    </row>
    <row r="12" spans="1:34" x14ac:dyDescent="0.25">
      <c r="A12" s="5" t="s">
        <v>24</v>
      </c>
      <c r="B12" s="15" t="s">
        <v>25</v>
      </c>
      <c r="C12" s="24" t="s">
        <v>100</v>
      </c>
      <c r="D12" s="24" t="s">
        <v>789</v>
      </c>
      <c r="E12" s="24" t="s">
        <v>790</v>
      </c>
    </row>
    <row r="13" spans="1:34" x14ac:dyDescent="0.25">
      <c r="A13" s="5" t="s">
        <v>26</v>
      </c>
      <c r="B13" s="10" t="s">
        <v>27</v>
      </c>
      <c r="C13" s="27"/>
      <c r="D13" s="27"/>
      <c r="E13" s="27"/>
    </row>
    <row r="14" spans="1:34" x14ac:dyDescent="0.25">
      <c r="A14" s="5" t="s">
        <v>28</v>
      </c>
      <c r="B14" s="16" t="s">
        <v>29</v>
      </c>
      <c r="C14" s="24" t="s">
        <v>100</v>
      </c>
      <c r="D14" s="24" t="s">
        <v>791</v>
      </c>
      <c r="E14" s="24" t="s">
        <v>792</v>
      </c>
    </row>
    <row r="15" spans="1:34" x14ac:dyDescent="0.25">
      <c r="A15" s="5" t="s">
        <v>30</v>
      </c>
      <c r="B15" s="16" t="s">
        <v>31</v>
      </c>
      <c r="C15" s="24" t="s">
        <v>100</v>
      </c>
      <c r="D15" s="24" t="s">
        <v>793</v>
      </c>
      <c r="E15" s="24" t="s">
        <v>794</v>
      </c>
    </row>
    <row r="16" spans="1:34" x14ac:dyDescent="0.25">
      <c r="A16" s="5" t="s">
        <v>32</v>
      </c>
      <c r="B16" s="16" t="s">
        <v>33</v>
      </c>
      <c r="C16" s="24" t="s">
        <v>100</v>
      </c>
      <c r="D16" s="24" t="s">
        <v>795</v>
      </c>
      <c r="E16" s="24" t="s">
        <v>796</v>
      </c>
    </row>
    <row r="17" spans="1:34" x14ac:dyDescent="0.25">
      <c r="A17" s="5" t="s">
        <v>34</v>
      </c>
      <c r="B17" s="16" t="s">
        <v>35</v>
      </c>
      <c r="C17" s="24" t="s">
        <v>100</v>
      </c>
      <c r="D17" s="24" t="s">
        <v>797</v>
      </c>
      <c r="E17" s="24" t="s">
        <v>796</v>
      </c>
    </row>
    <row r="18" spans="1:34" x14ac:dyDescent="0.25">
      <c r="A18" s="5" t="s">
        <v>36</v>
      </c>
      <c r="B18" s="16" t="s">
        <v>37</v>
      </c>
      <c r="C18" s="24" t="s">
        <v>100</v>
      </c>
      <c r="D18" s="24" t="s">
        <v>798</v>
      </c>
      <c r="E18" s="24" t="s">
        <v>799</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800</v>
      </c>
      <c r="E21" s="24" t="s">
        <v>801</v>
      </c>
    </row>
    <row r="22" spans="1:34" x14ac:dyDescent="0.25">
      <c r="A22" s="5" t="s">
        <v>44</v>
      </c>
      <c r="B22" s="16" t="s">
        <v>45</v>
      </c>
      <c r="C22" s="24" t="s">
        <v>100</v>
      </c>
      <c r="D22" s="24" t="s">
        <v>802</v>
      </c>
      <c r="E22" s="24" t="s">
        <v>803</v>
      </c>
    </row>
    <row r="23" spans="1:34" ht="22.5" x14ac:dyDescent="0.25">
      <c r="A23" s="5" t="s">
        <v>46</v>
      </c>
      <c r="B23" s="16" t="s">
        <v>47</v>
      </c>
      <c r="C23" s="24" t="s">
        <v>112</v>
      </c>
      <c r="D23" s="24" t="s">
        <v>172</v>
      </c>
      <c r="E23" s="24" t="s">
        <v>172</v>
      </c>
    </row>
    <row r="24" spans="1:34" ht="22.5" x14ac:dyDescent="0.25">
      <c r="A24" s="5" t="s">
        <v>48</v>
      </c>
      <c r="B24" s="18" t="s">
        <v>49</v>
      </c>
      <c r="C24" s="24" t="s">
        <v>100</v>
      </c>
      <c r="D24" s="24" t="s">
        <v>804</v>
      </c>
      <c r="E24" s="24" t="s">
        <v>805</v>
      </c>
    </row>
    <row r="25" spans="1:34" x14ac:dyDescent="0.25">
      <c r="A25" s="5" t="s">
        <v>50</v>
      </c>
      <c r="B25" s="10" t="s">
        <v>51</v>
      </c>
      <c r="C25" s="29"/>
      <c r="D25" s="29"/>
      <c r="E25" s="29"/>
    </row>
    <row r="26" spans="1:34" x14ac:dyDescent="0.25">
      <c r="A26" s="5" t="s">
        <v>52</v>
      </c>
      <c r="B26" s="16" t="s">
        <v>53</v>
      </c>
      <c r="C26" s="24" t="s">
        <v>100</v>
      </c>
      <c r="D26" s="24" t="s">
        <v>806</v>
      </c>
      <c r="E26" s="24" t="s">
        <v>807</v>
      </c>
    </row>
    <row r="27" spans="1:34" x14ac:dyDescent="0.25">
      <c r="A27" s="5" t="s">
        <v>54</v>
      </c>
      <c r="B27" s="16" t="s">
        <v>55</v>
      </c>
      <c r="C27" s="24" t="s">
        <v>100</v>
      </c>
      <c r="D27" s="24" t="s">
        <v>808</v>
      </c>
      <c r="E27" s="24" t="s">
        <v>807</v>
      </c>
    </row>
    <row r="28" spans="1:34" x14ac:dyDescent="0.25">
      <c r="A28" s="5" t="s">
        <v>56</v>
      </c>
      <c r="B28" s="18" t="s">
        <v>57</v>
      </c>
      <c r="C28" s="24" t="s">
        <v>100</v>
      </c>
      <c r="D28" s="24" t="s">
        <v>809</v>
      </c>
      <c r="E28" s="24" t="s">
        <v>807</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810</v>
      </c>
      <c r="E31" s="24" t="s">
        <v>811</v>
      </c>
    </row>
    <row r="32" spans="1:34" x14ac:dyDescent="0.25">
      <c r="A32" s="5" t="s">
        <v>64</v>
      </c>
      <c r="B32" s="15" t="s">
        <v>65</v>
      </c>
      <c r="C32" s="24" t="s">
        <v>100</v>
      </c>
      <c r="D32" s="24" t="s">
        <v>812</v>
      </c>
      <c r="E32" s="24" t="s">
        <v>813</v>
      </c>
    </row>
    <row r="33" spans="1:5" customFormat="1" x14ac:dyDescent="0.25">
      <c r="A33" s="5" t="s">
        <v>66</v>
      </c>
      <c r="B33" s="16" t="s">
        <v>67</v>
      </c>
      <c r="C33" s="24" t="s">
        <v>100</v>
      </c>
      <c r="D33" s="24" t="s">
        <v>814</v>
      </c>
      <c r="E33" s="24" t="s">
        <v>815</v>
      </c>
    </row>
    <row r="34" spans="1:5" customFormat="1" ht="22.5" x14ac:dyDescent="0.25">
      <c r="A34" s="5" t="s">
        <v>68</v>
      </c>
      <c r="B34" s="20" t="s">
        <v>69</v>
      </c>
      <c r="C34" s="24" t="s">
        <v>112</v>
      </c>
      <c r="D34" s="24" t="s">
        <v>816</v>
      </c>
      <c r="E34" s="24" t="s">
        <v>817</v>
      </c>
    </row>
    <row r="35" spans="1:5" customFormat="1" x14ac:dyDescent="0.25">
      <c r="A35" s="5" t="s">
        <v>70</v>
      </c>
      <c r="B35" s="10" t="s">
        <v>71</v>
      </c>
      <c r="C35" s="31"/>
      <c r="D35" s="31"/>
      <c r="E35" s="31"/>
    </row>
    <row r="36" spans="1:5" customFormat="1" x14ac:dyDescent="0.25">
      <c r="A36" s="5" t="s">
        <v>72</v>
      </c>
      <c r="B36" s="16" t="s">
        <v>73</v>
      </c>
      <c r="C36" s="24" t="s">
        <v>100</v>
      </c>
      <c r="D36" s="24" t="s">
        <v>818</v>
      </c>
      <c r="E36" s="24" t="s">
        <v>819</v>
      </c>
    </row>
    <row r="37" spans="1:5" customFormat="1" ht="22.5" x14ac:dyDescent="0.25">
      <c r="A37" s="5" t="s">
        <v>74</v>
      </c>
      <c r="B37" s="16" t="s">
        <v>75</v>
      </c>
      <c r="C37" s="24" t="s">
        <v>112</v>
      </c>
      <c r="D37" s="24">
        <v>0</v>
      </c>
      <c r="E37" s="24">
        <v>0</v>
      </c>
    </row>
    <row r="38" spans="1:5" customFormat="1" x14ac:dyDescent="0.25">
      <c r="A38" s="5" t="s">
        <v>76</v>
      </c>
      <c r="B38" s="21" t="s">
        <v>77</v>
      </c>
      <c r="C38" s="24" t="s">
        <v>100</v>
      </c>
      <c r="D38" s="24" t="s">
        <v>820</v>
      </c>
      <c r="E38" s="24" t="s">
        <v>821</v>
      </c>
    </row>
    <row r="39" spans="1:5" customFormat="1" x14ac:dyDescent="0.25">
      <c r="A39" s="5" t="s">
        <v>78</v>
      </c>
      <c r="B39" s="6" t="s">
        <v>79</v>
      </c>
      <c r="C39" s="28"/>
      <c r="D39" s="28"/>
      <c r="E39" s="28"/>
    </row>
    <row r="40" spans="1:5" customFormat="1" x14ac:dyDescent="0.25">
      <c r="A40" s="5" t="s">
        <v>80</v>
      </c>
      <c r="B40" s="16" t="s">
        <v>81</v>
      </c>
      <c r="C40" s="24" t="s">
        <v>100</v>
      </c>
      <c r="D40" s="24" t="s">
        <v>822</v>
      </c>
      <c r="E40" s="24" t="s">
        <v>823</v>
      </c>
    </row>
    <row r="41" spans="1:5" customFormat="1" x14ac:dyDescent="0.25">
      <c r="A41" s="5" t="s">
        <v>82</v>
      </c>
      <c r="B41" s="16" t="s">
        <v>83</v>
      </c>
      <c r="C41" s="24" t="s">
        <v>112</v>
      </c>
      <c r="D41" s="24" t="s">
        <v>172</v>
      </c>
      <c r="E41" s="24">
        <v>0</v>
      </c>
    </row>
    <row r="42" spans="1:5" customFormat="1" x14ac:dyDescent="0.25">
      <c r="A42" s="5" t="s">
        <v>84</v>
      </c>
      <c r="B42" s="16" t="s">
        <v>85</v>
      </c>
      <c r="C42" s="24" t="s">
        <v>112</v>
      </c>
      <c r="D42" s="24">
        <v>0</v>
      </c>
      <c r="E42" s="24">
        <v>0</v>
      </c>
    </row>
    <row r="43" spans="1:5" customFormat="1" x14ac:dyDescent="0.25">
      <c r="A43" s="5" t="s">
        <v>86</v>
      </c>
      <c r="B43" s="6" t="s">
        <v>87</v>
      </c>
      <c r="C43" s="28"/>
      <c r="D43" s="28"/>
      <c r="E43" s="28"/>
    </row>
    <row r="44" spans="1:5" customFormat="1" x14ac:dyDescent="0.25">
      <c r="A44" s="5" t="s">
        <v>88</v>
      </c>
      <c r="B44" s="22" t="s">
        <v>89</v>
      </c>
      <c r="C44" s="24" t="s">
        <v>100</v>
      </c>
      <c r="D44" s="24" t="s">
        <v>824</v>
      </c>
      <c r="E44" s="24" t="s">
        <v>825</v>
      </c>
    </row>
    <row r="45" spans="1:5" customFormat="1" x14ac:dyDescent="0.25">
      <c r="A45" s="5" t="s">
        <v>90</v>
      </c>
      <c r="B45" s="16" t="s">
        <v>91</v>
      </c>
      <c r="C45" s="24" t="s">
        <v>112</v>
      </c>
      <c r="D45" s="24" t="s">
        <v>826</v>
      </c>
      <c r="E45" s="24">
        <v>0</v>
      </c>
    </row>
    <row r="46" spans="1:5" customFormat="1" x14ac:dyDescent="0.25">
      <c r="A46" s="5" t="s">
        <v>92</v>
      </c>
      <c r="B46" s="16" t="s">
        <v>93</v>
      </c>
      <c r="C46" s="24" t="s">
        <v>112</v>
      </c>
      <c r="D46" s="24" t="s">
        <v>172</v>
      </c>
      <c r="E46" s="24" t="s">
        <v>172</v>
      </c>
    </row>
    <row r="47" spans="1:5" customFormat="1" ht="22.5" x14ac:dyDescent="0.25">
      <c r="A47" s="5" t="s">
        <v>94</v>
      </c>
      <c r="B47" s="16" t="s">
        <v>95</v>
      </c>
      <c r="C47" s="24" t="s">
        <v>112</v>
      </c>
      <c r="D47" s="24" t="s">
        <v>827</v>
      </c>
      <c r="E47" s="24">
        <v>0</v>
      </c>
    </row>
    <row r="48" spans="1:5" customFormat="1" x14ac:dyDescent="0.25">
      <c r="A48" s="5" t="s">
        <v>96</v>
      </c>
      <c r="B48" s="16" t="s">
        <v>97</v>
      </c>
      <c r="C48" s="24" t="s">
        <v>112</v>
      </c>
      <c r="D48" s="24">
        <v>0</v>
      </c>
      <c r="E48" s="24">
        <v>0</v>
      </c>
    </row>
    <row r="49" spans="1:5" customFormat="1" ht="34.5" x14ac:dyDescent="0.25">
      <c r="A49" s="5" t="s">
        <v>98</v>
      </c>
      <c r="B49" s="22" t="s">
        <v>99</v>
      </c>
      <c r="C49" s="24" t="s">
        <v>100</v>
      </c>
      <c r="D49" s="32" t="s">
        <v>1356</v>
      </c>
      <c r="E49" s="24" t="s">
        <v>1357</v>
      </c>
    </row>
    <row r="55" spans="1:5" customFormat="1" x14ac:dyDescent="0.25">
      <c r="B55" s="23"/>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16" sqref="D16"/>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62" t="s">
        <v>112</v>
      </c>
      <c r="D4" s="54" t="s">
        <v>289</v>
      </c>
      <c r="E4" s="54"/>
      <c r="F4"/>
      <c r="G4"/>
      <c r="H4"/>
      <c r="I4"/>
      <c r="J4"/>
      <c r="K4"/>
      <c r="L4"/>
      <c r="M4"/>
      <c r="N4"/>
      <c r="O4"/>
      <c r="P4"/>
      <c r="Q4"/>
      <c r="R4"/>
      <c r="S4"/>
      <c r="T4"/>
      <c r="U4"/>
      <c r="V4"/>
      <c r="W4"/>
      <c r="X4"/>
      <c r="Y4"/>
      <c r="Z4"/>
      <c r="AA4"/>
      <c r="AB4"/>
      <c r="AC4"/>
      <c r="AD4"/>
      <c r="AE4"/>
      <c r="AF4"/>
      <c r="AG4"/>
      <c r="AH4"/>
    </row>
    <row r="5" spans="1:34" x14ac:dyDescent="0.25">
      <c r="A5" s="5" t="s">
        <v>10</v>
      </c>
      <c r="B5" s="14" t="s">
        <v>11</v>
      </c>
      <c r="C5" s="62" t="s">
        <v>112</v>
      </c>
      <c r="D5" s="54" t="s">
        <v>289</v>
      </c>
      <c r="E5" s="55"/>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289</v>
      </c>
      <c r="E6" s="24">
        <v>0</v>
      </c>
    </row>
    <row r="7" spans="1:34" x14ac:dyDescent="0.25">
      <c r="A7" s="5" t="s">
        <v>14</v>
      </c>
      <c r="B7" s="10" t="s">
        <v>15</v>
      </c>
      <c r="C7" s="26"/>
      <c r="D7" s="26"/>
      <c r="E7" s="26"/>
    </row>
    <row r="8" spans="1:34" x14ac:dyDescent="0.25">
      <c r="A8" s="5" t="s">
        <v>16</v>
      </c>
      <c r="B8" s="15" t="s">
        <v>17</v>
      </c>
      <c r="C8" s="24" t="s">
        <v>139</v>
      </c>
      <c r="D8" s="24" t="s">
        <v>140</v>
      </c>
      <c r="E8" s="24" t="s">
        <v>141</v>
      </c>
    </row>
    <row r="9" spans="1:34" x14ac:dyDescent="0.25">
      <c r="A9" s="5" t="s">
        <v>18</v>
      </c>
      <c r="B9" s="15" t="s">
        <v>19</v>
      </c>
      <c r="C9" s="24" t="s">
        <v>112</v>
      </c>
      <c r="D9" s="24" t="s">
        <v>142</v>
      </c>
      <c r="E9" s="24">
        <v>0</v>
      </c>
    </row>
    <row r="10" spans="1:34" x14ac:dyDescent="0.25">
      <c r="A10" s="5" t="s">
        <v>20</v>
      </c>
      <c r="B10" s="15" t="s">
        <v>21</v>
      </c>
      <c r="C10" s="24" t="s">
        <v>112</v>
      </c>
      <c r="D10" s="24" t="s">
        <v>143</v>
      </c>
      <c r="E10" s="24">
        <v>0</v>
      </c>
    </row>
    <row r="11" spans="1:34" x14ac:dyDescent="0.25">
      <c r="A11" s="5" t="s">
        <v>22</v>
      </c>
      <c r="B11" s="15" t="s">
        <v>23</v>
      </c>
      <c r="C11" s="24" t="s">
        <v>112</v>
      </c>
      <c r="D11" s="24" t="s">
        <v>143</v>
      </c>
      <c r="E11" s="24">
        <v>0</v>
      </c>
    </row>
    <row r="12" spans="1:34" x14ac:dyDescent="0.25">
      <c r="A12" s="5" t="s">
        <v>24</v>
      </c>
      <c r="B12" s="15" t="s">
        <v>25</v>
      </c>
      <c r="C12" s="24" t="s">
        <v>112</v>
      </c>
      <c r="D12" s="24" t="s">
        <v>143</v>
      </c>
      <c r="E12" s="24">
        <v>0</v>
      </c>
    </row>
    <row r="13" spans="1:34" x14ac:dyDescent="0.25">
      <c r="A13" s="5" t="s">
        <v>26</v>
      </c>
      <c r="B13" s="10" t="s">
        <v>27</v>
      </c>
      <c r="C13" s="27"/>
      <c r="D13" s="27"/>
      <c r="E13" s="27"/>
    </row>
    <row r="14" spans="1:34" x14ac:dyDescent="0.25">
      <c r="A14" s="5" t="s">
        <v>28</v>
      </c>
      <c r="B14" s="16" t="s">
        <v>29</v>
      </c>
      <c r="C14" s="24" t="s">
        <v>100</v>
      </c>
      <c r="D14" s="24" t="s">
        <v>144</v>
      </c>
      <c r="E14" s="24" t="s">
        <v>145</v>
      </c>
    </row>
    <row r="15" spans="1:34" x14ac:dyDescent="0.25">
      <c r="A15" s="5" t="s">
        <v>30</v>
      </c>
      <c r="B15" s="16" t="s">
        <v>31</v>
      </c>
      <c r="C15" s="24" t="s">
        <v>100</v>
      </c>
      <c r="D15" s="24" t="s">
        <v>146</v>
      </c>
      <c r="E15" s="24" t="s">
        <v>145</v>
      </c>
    </row>
    <row r="16" spans="1:34" x14ac:dyDescent="0.25">
      <c r="A16" s="5" t="s">
        <v>32</v>
      </c>
      <c r="B16" s="16" t="s">
        <v>33</v>
      </c>
      <c r="C16" s="24" t="s">
        <v>100</v>
      </c>
      <c r="D16" s="24" t="s">
        <v>147</v>
      </c>
      <c r="E16" s="24" t="s">
        <v>145</v>
      </c>
    </row>
    <row r="17" spans="1:34" x14ac:dyDescent="0.25">
      <c r="A17" s="5" t="s">
        <v>34</v>
      </c>
      <c r="B17" s="16" t="s">
        <v>35</v>
      </c>
      <c r="C17" s="24" t="s">
        <v>100</v>
      </c>
      <c r="D17" s="24" t="s">
        <v>148</v>
      </c>
      <c r="E17" s="24" t="s">
        <v>145</v>
      </c>
    </row>
    <row r="18" spans="1:34" x14ac:dyDescent="0.25">
      <c r="A18" s="5" t="s">
        <v>36</v>
      </c>
      <c r="B18" s="16" t="s">
        <v>37</v>
      </c>
      <c r="C18" s="24" t="s">
        <v>100</v>
      </c>
      <c r="D18" s="24" t="s">
        <v>149</v>
      </c>
      <c r="E18" s="24" t="s">
        <v>145</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150</v>
      </c>
      <c r="E21" s="24" t="s">
        <v>151</v>
      </c>
    </row>
    <row r="22" spans="1:34" x14ac:dyDescent="0.25">
      <c r="A22" s="5" t="s">
        <v>44</v>
      </c>
      <c r="B22" s="16" t="s">
        <v>45</v>
      </c>
      <c r="C22" s="24" t="s">
        <v>100</v>
      </c>
      <c r="D22" s="24" t="s">
        <v>152</v>
      </c>
      <c r="E22" s="24" t="s">
        <v>151</v>
      </c>
    </row>
    <row r="23" spans="1:34" ht="22.5" x14ac:dyDescent="0.25">
      <c r="A23" s="5" t="s">
        <v>46</v>
      </c>
      <c r="B23" s="16" t="s">
        <v>47</v>
      </c>
      <c r="C23" s="24" t="s">
        <v>112</v>
      </c>
      <c r="D23" s="24" t="s">
        <v>289</v>
      </c>
      <c r="E23" s="24">
        <v>0</v>
      </c>
    </row>
    <row r="24" spans="1:34" ht="22.5" x14ac:dyDescent="0.25">
      <c r="A24" s="5" t="s">
        <v>48</v>
      </c>
      <c r="B24" s="18" t="s">
        <v>49</v>
      </c>
      <c r="C24" s="24" t="s">
        <v>100</v>
      </c>
      <c r="D24" s="24" t="s">
        <v>153</v>
      </c>
      <c r="E24" s="24" t="s">
        <v>154</v>
      </c>
    </row>
    <row r="25" spans="1:34" x14ac:dyDescent="0.25">
      <c r="A25" s="5" t="s">
        <v>50</v>
      </c>
      <c r="B25" s="10" t="s">
        <v>51</v>
      </c>
      <c r="C25" s="29"/>
      <c r="D25" s="29"/>
      <c r="E25" s="29"/>
    </row>
    <row r="26" spans="1:34" x14ac:dyDescent="0.25">
      <c r="A26" s="5" t="s">
        <v>52</v>
      </c>
      <c r="B26" s="16" t="s">
        <v>53</v>
      </c>
      <c r="C26" s="24" t="s">
        <v>112</v>
      </c>
      <c r="D26" s="24" t="s">
        <v>155</v>
      </c>
      <c r="E26" s="24" t="s">
        <v>156</v>
      </c>
    </row>
    <row r="27" spans="1:34" x14ac:dyDescent="0.25">
      <c r="A27" s="5" t="s">
        <v>54</v>
      </c>
      <c r="B27" s="16" t="s">
        <v>55</v>
      </c>
      <c r="C27" s="24" t="s">
        <v>100</v>
      </c>
      <c r="D27" s="24" t="s">
        <v>157</v>
      </c>
      <c r="E27" s="24" t="s">
        <v>156</v>
      </c>
    </row>
    <row r="28" spans="1:34" x14ac:dyDescent="0.25">
      <c r="A28" s="5" t="s">
        <v>56</v>
      </c>
      <c r="B28" s="18" t="s">
        <v>57</v>
      </c>
      <c r="C28" s="24" t="s">
        <v>112</v>
      </c>
      <c r="D28" s="24" t="s">
        <v>155</v>
      </c>
      <c r="E28" s="24" t="s">
        <v>156</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158</v>
      </c>
      <c r="E31" s="24" t="s">
        <v>159</v>
      </c>
    </row>
    <row r="32" spans="1:34" x14ac:dyDescent="0.25">
      <c r="A32" s="5" t="s">
        <v>64</v>
      </c>
      <c r="B32" s="15" t="s">
        <v>65</v>
      </c>
      <c r="C32" s="24" t="s">
        <v>100</v>
      </c>
      <c r="D32" s="24" t="s">
        <v>160</v>
      </c>
      <c r="E32" s="24" t="s">
        <v>161</v>
      </c>
    </row>
    <row r="33" spans="1:5" customFormat="1" x14ac:dyDescent="0.25">
      <c r="A33" s="5" t="s">
        <v>66</v>
      </c>
      <c r="B33" s="16" t="s">
        <v>67</v>
      </c>
      <c r="C33" s="24" t="s">
        <v>100</v>
      </c>
      <c r="D33" s="24" t="s">
        <v>162</v>
      </c>
      <c r="E33" s="24" t="s">
        <v>163</v>
      </c>
    </row>
    <row r="34" spans="1:5" customFormat="1" ht="22.5" x14ac:dyDescent="0.25">
      <c r="A34" s="5" t="s">
        <v>68</v>
      </c>
      <c r="B34" s="20" t="s">
        <v>69</v>
      </c>
      <c r="C34" s="24" t="s">
        <v>112</v>
      </c>
      <c r="D34" s="24" t="s">
        <v>289</v>
      </c>
      <c r="E34" s="24">
        <v>0</v>
      </c>
    </row>
    <row r="35" spans="1:5" customFormat="1" x14ac:dyDescent="0.25">
      <c r="A35" s="5" t="s">
        <v>70</v>
      </c>
      <c r="B35" s="10" t="s">
        <v>71</v>
      </c>
      <c r="C35" s="31"/>
      <c r="D35" s="31"/>
      <c r="E35" s="31"/>
    </row>
    <row r="36" spans="1:5" customFormat="1" x14ac:dyDescent="0.25">
      <c r="A36" s="5" t="s">
        <v>72</v>
      </c>
      <c r="B36" s="16" t="s">
        <v>73</v>
      </c>
      <c r="C36" s="24" t="s">
        <v>112</v>
      </c>
      <c r="D36" s="24" t="s">
        <v>289</v>
      </c>
      <c r="E36" s="24">
        <v>0</v>
      </c>
    </row>
    <row r="37" spans="1:5" customFormat="1" ht="22.5" x14ac:dyDescent="0.25">
      <c r="A37" s="5" t="s">
        <v>74</v>
      </c>
      <c r="B37" s="16" t="s">
        <v>75</v>
      </c>
      <c r="C37" s="24" t="s">
        <v>112</v>
      </c>
      <c r="D37" s="24" t="s">
        <v>289</v>
      </c>
      <c r="E37" s="24">
        <v>0</v>
      </c>
    </row>
    <row r="38" spans="1:5" customFormat="1" x14ac:dyDescent="0.25">
      <c r="A38" s="5" t="s">
        <v>76</v>
      </c>
      <c r="B38" s="21" t="s">
        <v>77</v>
      </c>
      <c r="C38" s="24" t="s">
        <v>100</v>
      </c>
      <c r="D38" s="24" t="s">
        <v>164</v>
      </c>
      <c r="E38" s="24" t="s">
        <v>165</v>
      </c>
    </row>
    <row r="39" spans="1:5" customFormat="1" x14ac:dyDescent="0.25">
      <c r="A39" s="5" t="s">
        <v>78</v>
      </c>
      <c r="B39" s="6" t="s">
        <v>79</v>
      </c>
      <c r="C39" s="28"/>
      <c r="D39" s="28"/>
      <c r="E39" s="28"/>
    </row>
    <row r="40" spans="1:5" customFormat="1" x14ac:dyDescent="0.25">
      <c r="A40" s="5" t="s">
        <v>80</v>
      </c>
      <c r="B40" s="16" t="s">
        <v>81</v>
      </c>
      <c r="C40" s="24" t="s">
        <v>112</v>
      </c>
      <c r="D40" s="24" t="s">
        <v>1209</v>
      </c>
      <c r="E40" s="24">
        <v>0</v>
      </c>
    </row>
    <row r="41" spans="1:5" customFormat="1" x14ac:dyDescent="0.25">
      <c r="A41" s="5" t="s">
        <v>82</v>
      </c>
      <c r="B41" s="16" t="s">
        <v>83</v>
      </c>
      <c r="C41" s="24" t="s">
        <v>112</v>
      </c>
      <c r="D41" s="24" t="s">
        <v>1209</v>
      </c>
      <c r="E41" s="24">
        <v>0</v>
      </c>
    </row>
    <row r="42" spans="1:5" customFormat="1" x14ac:dyDescent="0.25">
      <c r="A42" s="5" t="s">
        <v>84</v>
      </c>
      <c r="B42" s="16" t="s">
        <v>85</v>
      </c>
      <c r="C42" s="24" t="s">
        <v>112</v>
      </c>
      <c r="D42" s="24" t="s">
        <v>1209</v>
      </c>
      <c r="E42" s="24">
        <v>0</v>
      </c>
    </row>
    <row r="43" spans="1:5" customFormat="1" x14ac:dyDescent="0.25">
      <c r="A43" s="5" t="s">
        <v>86</v>
      </c>
      <c r="B43" s="6" t="s">
        <v>87</v>
      </c>
      <c r="C43" s="28"/>
      <c r="D43" s="28"/>
      <c r="E43" s="28"/>
    </row>
    <row r="44" spans="1:5" customFormat="1" x14ac:dyDescent="0.25">
      <c r="A44" s="5" t="s">
        <v>88</v>
      </c>
      <c r="B44" s="22" t="s">
        <v>89</v>
      </c>
      <c r="C44" s="24" t="s">
        <v>112</v>
      </c>
      <c r="D44" s="24" t="s">
        <v>289</v>
      </c>
      <c r="E44" s="24">
        <v>0</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289</v>
      </c>
      <c r="E47" s="24">
        <v>0</v>
      </c>
    </row>
    <row r="48" spans="1:5" customFormat="1" x14ac:dyDescent="0.25">
      <c r="A48" s="5" t="s">
        <v>96</v>
      </c>
      <c r="B48" s="16" t="s">
        <v>97</v>
      </c>
      <c r="C48" s="24" t="s">
        <v>112</v>
      </c>
      <c r="D48" s="24" t="s">
        <v>289</v>
      </c>
      <c r="E48" s="24">
        <v>0</v>
      </c>
    </row>
    <row r="49" spans="1:5" customFormat="1" x14ac:dyDescent="0.25">
      <c r="A49" s="5" t="s">
        <v>98</v>
      </c>
      <c r="B49" s="22" t="s">
        <v>99</v>
      </c>
      <c r="C49" s="24" t="s">
        <v>112</v>
      </c>
      <c r="D49" s="24" t="s">
        <v>289</v>
      </c>
      <c r="E49" s="33"/>
    </row>
    <row r="55" spans="1:5" customFormat="1" x14ac:dyDescent="0.25">
      <c r="B55" s="23"/>
    </row>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13" sqref="D13"/>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1360</v>
      </c>
      <c r="E4" s="25" t="s">
        <v>1361</v>
      </c>
      <c r="F4"/>
      <c r="G4"/>
      <c r="H4"/>
      <c r="I4"/>
      <c r="J4"/>
      <c r="K4"/>
      <c r="L4"/>
      <c r="M4"/>
      <c r="N4"/>
      <c r="O4"/>
      <c r="P4"/>
      <c r="Q4"/>
      <c r="R4"/>
      <c r="S4"/>
      <c r="T4"/>
      <c r="U4"/>
      <c r="V4"/>
      <c r="W4"/>
      <c r="X4"/>
      <c r="Y4"/>
      <c r="Z4"/>
      <c r="AA4"/>
      <c r="AB4"/>
      <c r="AC4"/>
      <c r="AD4"/>
      <c r="AE4"/>
      <c r="AF4"/>
      <c r="AG4"/>
      <c r="AH4"/>
    </row>
    <row r="5" spans="1:34" ht="135" x14ac:dyDescent="0.25">
      <c r="A5" s="5" t="s">
        <v>10</v>
      </c>
      <c r="B5" s="14" t="s">
        <v>11</v>
      </c>
      <c r="C5" s="24" t="s">
        <v>100</v>
      </c>
      <c r="D5" s="25" t="s">
        <v>1362</v>
      </c>
      <c r="E5" s="24" t="s">
        <v>1363</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442</v>
      </c>
      <c r="E6" s="24">
        <v>0</v>
      </c>
    </row>
    <row r="7" spans="1:34" x14ac:dyDescent="0.25">
      <c r="A7" s="5" t="s">
        <v>14</v>
      </c>
      <c r="B7" s="10" t="s">
        <v>15</v>
      </c>
      <c r="C7" s="26"/>
      <c r="D7" s="26"/>
      <c r="E7" s="26"/>
    </row>
    <row r="8" spans="1:34" x14ac:dyDescent="0.25">
      <c r="A8" s="5" t="s">
        <v>16</v>
      </c>
      <c r="B8" s="15" t="s">
        <v>17</v>
      </c>
      <c r="C8" s="24" t="s">
        <v>100</v>
      </c>
      <c r="D8" s="24" t="s">
        <v>828</v>
      </c>
      <c r="E8" s="24" t="s">
        <v>829</v>
      </c>
    </row>
    <row r="9" spans="1:34" x14ac:dyDescent="0.25">
      <c r="A9" s="5" t="s">
        <v>18</v>
      </c>
      <c r="B9" s="15" t="s">
        <v>19</v>
      </c>
      <c r="C9" s="24" t="s">
        <v>100</v>
      </c>
      <c r="D9" s="24" t="s">
        <v>828</v>
      </c>
      <c r="E9" s="24" t="s">
        <v>829</v>
      </c>
    </row>
    <row r="10" spans="1:34" x14ac:dyDescent="0.25">
      <c r="A10" s="5" t="s">
        <v>20</v>
      </c>
      <c r="B10" s="15" t="s">
        <v>21</v>
      </c>
      <c r="C10" s="24" t="s">
        <v>100</v>
      </c>
      <c r="D10" s="24" t="s">
        <v>828</v>
      </c>
      <c r="E10" s="24" t="s">
        <v>829</v>
      </c>
    </row>
    <row r="11" spans="1:34" x14ac:dyDescent="0.25">
      <c r="A11" s="5" t="s">
        <v>22</v>
      </c>
      <c r="B11" s="15" t="s">
        <v>23</v>
      </c>
      <c r="C11" s="24" t="s">
        <v>100</v>
      </c>
      <c r="D11" s="24" t="s">
        <v>828</v>
      </c>
      <c r="E11" s="24" t="s">
        <v>829</v>
      </c>
    </row>
    <row r="12" spans="1:34" x14ac:dyDescent="0.25">
      <c r="A12" s="5" t="s">
        <v>24</v>
      </c>
      <c r="B12" s="15" t="s">
        <v>25</v>
      </c>
      <c r="C12" s="24" t="s">
        <v>112</v>
      </c>
      <c r="D12" s="24" t="s">
        <v>442</v>
      </c>
      <c r="E12" s="24">
        <v>0</v>
      </c>
    </row>
    <row r="13" spans="1:34" x14ac:dyDescent="0.25">
      <c r="A13" s="5" t="s">
        <v>26</v>
      </c>
      <c r="B13" s="10" t="s">
        <v>27</v>
      </c>
      <c r="C13" s="27"/>
      <c r="D13" s="27"/>
      <c r="E13" s="27"/>
    </row>
    <row r="14" spans="1:34" x14ac:dyDescent="0.25">
      <c r="A14" s="5" t="s">
        <v>28</v>
      </c>
      <c r="B14" s="16" t="s">
        <v>29</v>
      </c>
      <c r="C14" s="24" t="s">
        <v>100</v>
      </c>
      <c r="D14" s="24" t="s">
        <v>830</v>
      </c>
      <c r="E14" s="24" t="s">
        <v>831</v>
      </c>
    </row>
    <row r="15" spans="1:34" x14ac:dyDescent="0.25">
      <c r="A15" s="5" t="s">
        <v>30</v>
      </c>
      <c r="B15" s="16" t="s">
        <v>31</v>
      </c>
      <c r="C15" s="24" t="s">
        <v>100</v>
      </c>
      <c r="D15" s="24" t="s">
        <v>832</v>
      </c>
      <c r="E15" s="24" t="s">
        <v>833</v>
      </c>
    </row>
    <row r="16" spans="1:34" x14ac:dyDescent="0.25">
      <c r="A16" s="5" t="s">
        <v>32</v>
      </c>
      <c r="B16" s="16" t="s">
        <v>33</v>
      </c>
      <c r="C16" s="24" t="s">
        <v>100</v>
      </c>
      <c r="D16" s="24" t="s">
        <v>834</v>
      </c>
      <c r="E16" s="24" t="s">
        <v>835</v>
      </c>
    </row>
    <row r="17" spans="1:34" x14ac:dyDescent="0.25">
      <c r="A17" s="5" t="s">
        <v>34</v>
      </c>
      <c r="B17" s="16" t="s">
        <v>35</v>
      </c>
      <c r="C17" s="24" t="s">
        <v>100</v>
      </c>
      <c r="D17" s="24" t="s">
        <v>836</v>
      </c>
      <c r="E17" s="24" t="s">
        <v>835</v>
      </c>
    </row>
    <row r="18" spans="1:34" x14ac:dyDescent="0.25">
      <c r="A18" s="5" t="s">
        <v>36</v>
      </c>
      <c r="B18" s="16" t="s">
        <v>37</v>
      </c>
      <c r="C18" s="24" t="s">
        <v>100</v>
      </c>
      <c r="D18" s="24" t="s">
        <v>837</v>
      </c>
      <c r="E18" s="24" t="s">
        <v>835</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838</v>
      </c>
      <c r="E21" s="24" t="s">
        <v>839</v>
      </c>
    </row>
    <row r="22" spans="1:34" x14ac:dyDescent="0.25">
      <c r="A22" s="5" t="s">
        <v>44</v>
      </c>
      <c r="B22" s="16" t="s">
        <v>45</v>
      </c>
      <c r="C22" s="24" t="s">
        <v>100</v>
      </c>
      <c r="D22" s="24" t="s">
        <v>840</v>
      </c>
      <c r="E22" s="24" t="s">
        <v>841</v>
      </c>
    </row>
    <row r="23" spans="1:34" ht="22.5" x14ac:dyDescent="0.25">
      <c r="A23" s="5" t="s">
        <v>46</v>
      </c>
      <c r="B23" s="16" t="s">
        <v>47</v>
      </c>
      <c r="C23" s="24" t="s">
        <v>100</v>
      </c>
      <c r="D23" s="24" t="s">
        <v>842</v>
      </c>
      <c r="E23" s="24" t="s">
        <v>841</v>
      </c>
    </row>
    <row r="24" spans="1:34" ht="22.5" x14ac:dyDescent="0.25">
      <c r="A24" s="5" t="s">
        <v>48</v>
      </c>
      <c r="B24" s="18" t="s">
        <v>49</v>
      </c>
      <c r="C24" s="24" t="s">
        <v>100</v>
      </c>
      <c r="D24" s="24" t="s">
        <v>843</v>
      </c>
      <c r="E24" s="24" t="s">
        <v>844</v>
      </c>
    </row>
    <row r="25" spans="1:34" x14ac:dyDescent="0.25">
      <c r="A25" s="5" t="s">
        <v>50</v>
      </c>
      <c r="B25" s="10" t="s">
        <v>51</v>
      </c>
      <c r="C25" s="29"/>
      <c r="D25" s="29"/>
      <c r="E25" s="29"/>
    </row>
    <row r="26" spans="1:34" x14ac:dyDescent="0.25">
      <c r="A26" s="5" t="s">
        <v>52</v>
      </c>
      <c r="B26" s="16" t="s">
        <v>53</v>
      </c>
      <c r="C26" s="24" t="s">
        <v>100</v>
      </c>
      <c r="D26" s="24" t="s">
        <v>845</v>
      </c>
      <c r="E26" s="24" t="s">
        <v>846</v>
      </c>
    </row>
    <row r="27" spans="1:34" x14ac:dyDescent="0.25">
      <c r="A27" s="5" t="s">
        <v>54</v>
      </c>
      <c r="B27" s="16" t="s">
        <v>55</v>
      </c>
      <c r="C27" s="24" t="s">
        <v>100</v>
      </c>
      <c r="D27" s="24" t="s">
        <v>847</v>
      </c>
      <c r="E27" s="24" t="s">
        <v>846</v>
      </c>
    </row>
    <row r="28" spans="1:34" x14ac:dyDescent="0.25">
      <c r="A28" s="5" t="s">
        <v>56</v>
      </c>
      <c r="B28" s="18" t="s">
        <v>57</v>
      </c>
      <c r="C28" s="24" t="s">
        <v>100</v>
      </c>
      <c r="D28" s="24">
        <v>0</v>
      </c>
      <c r="E28" s="24" t="s">
        <v>846</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v>0</v>
      </c>
      <c r="E31" s="24" t="s">
        <v>848</v>
      </c>
    </row>
    <row r="32" spans="1:34" x14ac:dyDescent="0.25">
      <c r="A32" s="5" t="s">
        <v>64</v>
      </c>
      <c r="B32" s="15" t="s">
        <v>65</v>
      </c>
      <c r="C32" s="24" t="s">
        <v>100</v>
      </c>
      <c r="D32" s="24">
        <v>0</v>
      </c>
      <c r="E32" s="24" t="s">
        <v>849</v>
      </c>
    </row>
    <row r="33" spans="1:5" customFormat="1" x14ac:dyDescent="0.25">
      <c r="A33" s="5" t="s">
        <v>66</v>
      </c>
      <c r="B33" s="16" t="s">
        <v>67</v>
      </c>
      <c r="C33" s="24" t="s">
        <v>100</v>
      </c>
      <c r="D33" s="24" t="s">
        <v>850</v>
      </c>
      <c r="E33" s="24" t="s">
        <v>851</v>
      </c>
    </row>
    <row r="34" spans="1:5" customFormat="1" ht="22.5" x14ac:dyDescent="0.25">
      <c r="A34" s="5" t="s">
        <v>68</v>
      </c>
      <c r="B34" s="20" t="s">
        <v>69</v>
      </c>
      <c r="C34" s="24" t="s">
        <v>100</v>
      </c>
      <c r="D34" s="24" t="s">
        <v>852</v>
      </c>
      <c r="E34" s="24" t="s">
        <v>853</v>
      </c>
    </row>
    <row r="35" spans="1:5" customFormat="1" x14ac:dyDescent="0.25">
      <c r="A35" s="5" t="s">
        <v>70</v>
      </c>
      <c r="B35" s="10" t="s">
        <v>71</v>
      </c>
      <c r="C35" s="31"/>
      <c r="D35" s="31"/>
      <c r="E35" s="31"/>
    </row>
    <row r="36" spans="1:5" customFormat="1" x14ac:dyDescent="0.25">
      <c r="A36" s="5" t="s">
        <v>72</v>
      </c>
      <c r="B36" s="16" t="s">
        <v>73</v>
      </c>
      <c r="C36" s="24" t="s">
        <v>100</v>
      </c>
      <c r="D36" s="24" t="s">
        <v>854</v>
      </c>
      <c r="E36" s="24" t="s">
        <v>855</v>
      </c>
    </row>
    <row r="37" spans="1:5" customFormat="1" ht="22.5" x14ac:dyDescent="0.25">
      <c r="A37" s="5" t="s">
        <v>74</v>
      </c>
      <c r="B37" s="16" t="s">
        <v>75</v>
      </c>
      <c r="C37" s="24" t="s">
        <v>100</v>
      </c>
      <c r="D37" s="24" t="s">
        <v>856</v>
      </c>
      <c r="E37" s="24" t="s">
        <v>857</v>
      </c>
    </row>
    <row r="38" spans="1:5" customFormat="1" x14ac:dyDescent="0.25">
      <c r="A38" s="5" t="s">
        <v>76</v>
      </c>
      <c r="B38" s="21" t="s">
        <v>77</v>
      </c>
      <c r="C38" s="24" t="s">
        <v>100</v>
      </c>
      <c r="D38" s="24" t="s">
        <v>858</v>
      </c>
      <c r="E38" s="24" t="s">
        <v>859</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100</v>
      </c>
      <c r="D41" s="24" t="s">
        <v>860</v>
      </c>
      <c r="E41" s="24" t="s">
        <v>861</v>
      </c>
    </row>
    <row r="42" spans="1:5" customFormat="1" x14ac:dyDescent="0.25">
      <c r="A42" s="5" t="s">
        <v>84</v>
      </c>
      <c r="B42" s="16" t="s">
        <v>85</v>
      </c>
      <c r="C42" s="24" t="s">
        <v>112</v>
      </c>
      <c r="D42" s="24" t="s">
        <v>442</v>
      </c>
      <c r="E42" s="24">
        <v>0</v>
      </c>
    </row>
    <row r="43" spans="1:5" customFormat="1" x14ac:dyDescent="0.25">
      <c r="A43" s="5" t="s">
        <v>86</v>
      </c>
      <c r="B43" s="6" t="s">
        <v>87</v>
      </c>
      <c r="C43" s="28"/>
      <c r="D43" s="28"/>
      <c r="E43" s="28"/>
    </row>
    <row r="44" spans="1:5" customFormat="1" x14ac:dyDescent="0.25">
      <c r="A44" s="5" t="s">
        <v>88</v>
      </c>
      <c r="B44" s="22" t="s">
        <v>89</v>
      </c>
      <c r="C44" s="24" t="s">
        <v>100</v>
      </c>
      <c r="D44" s="24" t="s">
        <v>862</v>
      </c>
      <c r="E44" s="24" t="s">
        <v>863</v>
      </c>
    </row>
    <row r="45" spans="1:5" customFormat="1" x14ac:dyDescent="0.25">
      <c r="A45" s="5" t="s">
        <v>90</v>
      </c>
      <c r="B45" s="16" t="s">
        <v>91</v>
      </c>
      <c r="C45" s="24" t="s">
        <v>100</v>
      </c>
      <c r="D45" s="24" t="s">
        <v>864</v>
      </c>
      <c r="E45" s="24" t="s">
        <v>865</v>
      </c>
    </row>
    <row r="46" spans="1:5" customFormat="1" x14ac:dyDescent="0.25">
      <c r="A46" s="5" t="s">
        <v>92</v>
      </c>
      <c r="B46" s="16" t="s">
        <v>93</v>
      </c>
      <c r="C46" s="24" t="s">
        <v>100</v>
      </c>
      <c r="D46" s="24" t="s">
        <v>864</v>
      </c>
      <c r="E46" s="24" t="s">
        <v>866</v>
      </c>
    </row>
    <row r="47" spans="1:5" customFormat="1" ht="22.5" x14ac:dyDescent="0.25">
      <c r="A47" s="5" t="s">
        <v>94</v>
      </c>
      <c r="B47" s="16" t="s">
        <v>95</v>
      </c>
      <c r="C47" s="24" t="s">
        <v>100</v>
      </c>
      <c r="D47" s="24" t="s">
        <v>867</v>
      </c>
      <c r="E47" s="24" t="s">
        <v>868</v>
      </c>
    </row>
    <row r="48" spans="1:5" customFormat="1" x14ac:dyDescent="0.25">
      <c r="A48" s="5" t="s">
        <v>96</v>
      </c>
      <c r="B48" s="16" t="s">
        <v>97</v>
      </c>
      <c r="C48" s="24" t="s">
        <v>112</v>
      </c>
      <c r="D48" s="24" t="s">
        <v>442</v>
      </c>
      <c r="E48" s="24">
        <v>0</v>
      </c>
    </row>
    <row r="49" spans="1:5" customFormat="1" ht="124.5" x14ac:dyDescent="0.25">
      <c r="A49" s="5" t="s">
        <v>98</v>
      </c>
      <c r="B49" s="22" t="s">
        <v>99</v>
      </c>
      <c r="C49" s="24" t="s">
        <v>100</v>
      </c>
      <c r="D49" s="32" t="s">
        <v>1358</v>
      </c>
      <c r="E49" s="24" t="s">
        <v>1359</v>
      </c>
    </row>
    <row r="55" spans="1:5" customFormat="1" x14ac:dyDescent="0.25">
      <c r="B55" s="23"/>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8" sqref="B8"/>
    </sheetView>
  </sheetViews>
  <sheetFormatPr defaultRowHeight="15" x14ac:dyDescent="0.25"/>
  <cols>
    <col min="1" max="1" width="8.28515625" customWidth="1"/>
    <col min="2" max="2" width="58.28515625" style="23" customWidth="1"/>
    <col min="3" max="3" width="9.140625" style="51"/>
    <col min="4" max="4" width="51.85546875" style="86" customWidth="1"/>
    <col min="5" max="5" width="52" style="86"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83" t="s">
        <v>1</v>
      </c>
      <c r="D1" s="84" t="s">
        <v>2</v>
      </c>
      <c r="E1" s="85" t="s">
        <v>3</v>
      </c>
    </row>
    <row r="2" spans="1:34" x14ac:dyDescent="0.25">
      <c r="A2" s="5" t="s">
        <v>4</v>
      </c>
      <c r="B2" s="6" t="s">
        <v>5</v>
      </c>
      <c r="C2" s="28"/>
      <c r="D2" s="71"/>
      <c r="E2" s="71"/>
    </row>
    <row r="3" spans="1:34" x14ac:dyDescent="0.25">
      <c r="A3" s="5" t="s">
        <v>6</v>
      </c>
      <c r="B3" s="10" t="s">
        <v>7</v>
      </c>
      <c r="C3" s="29"/>
      <c r="D3" s="72"/>
      <c r="E3" s="72"/>
    </row>
    <row r="4" spans="1:34" x14ac:dyDescent="0.25">
      <c r="A4" s="5" t="s">
        <v>8</v>
      </c>
      <c r="B4" s="14" t="s">
        <v>9</v>
      </c>
      <c r="C4" s="24" t="s">
        <v>112</v>
      </c>
      <c r="D4" s="25" t="s">
        <v>289</v>
      </c>
      <c r="E4" s="25"/>
      <c r="F4"/>
      <c r="G4"/>
      <c r="H4"/>
      <c r="I4"/>
      <c r="J4"/>
      <c r="K4"/>
      <c r="L4"/>
      <c r="M4"/>
      <c r="N4"/>
      <c r="O4"/>
      <c r="P4"/>
      <c r="Q4"/>
      <c r="R4"/>
      <c r="S4"/>
      <c r="T4"/>
      <c r="U4"/>
      <c r="V4"/>
      <c r="W4"/>
      <c r="X4"/>
      <c r="Y4"/>
      <c r="Z4"/>
      <c r="AA4"/>
      <c r="AB4"/>
      <c r="AC4"/>
      <c r="AD4"/>
      <c r="AE4"/>
      <c r="AF4"/>
      <c r="AG4"/>
      <c r="AH4"/>
    </row>
    <row r="5" spans="1:34" x14ac:dyDescent="0.25">
      <c r="A5" s="5" t="s">
        <v>10</v>
      </c>
      <c r="B5" s="14" t="s">
        <v>11</v>
      </c>
      <c r="C5" s="24" t="s">
        <v>112</v>
      </c>
      <c r="D5" s="25" t="s">
        <v>289</v>
      </c>
      <c r="E5" s="25"/>
      <c r="F5"/>
      <c r="G5"/>
      <c r="H5"/>
      <c r="I5"/>
      <c r="J5"/>
      <c r="K5"/>
      <c r="L5"/>
      <c r="M5"/>
      <c r="N5"/>
      <c r="O5"/>
      <c r="P5"/>
      <c r="Q5"/>
      <c r="R5"/>
      <c r="S5"/>
      <c r="T5"/>
      <c r="U5"/>
      <c r="V5"/>
      <c r="W5"/>
      <c r="X5"/>
      <c r="Y5"/>
      <c r="Z5"/>
      <c r="AA5"/>
      <c r="AB5"/>
      <c r="AC5"/>
      <c r="AD5"/>
      <c r="AE5"/>
      <c r="AF5"/>
      <c r="AG5"/>
      <c r="AH5"/>
    </row>
    <row r="6" spans="1:34" ht="67.5" x14ac:dyDescent="0.25">
      <c r="A6" s="5" t="s">
        <v>12</v>
      </c>
      <c r="B6" s="15" t="s">
        <v>13</v>
      </c>
      <c r="C6" s="24" t="s">
        <v>100</v>
      </c>
      <c r="D6" s="25" t="s">
        <v>1403</v>
      </c>
      <c r="E6" s="25" t="s">
        <v>1404</v>
      </c>
    </row>
    <row r="7" spans="1:34" x14ac:dyDescent="0.25">
      <c r="A7" s="5" t="s">
        <v>14</v>
      </c>
      <c r="B7" s="10" t="s">
        <v>15</v>
      </c>
      <c r="C7" s="26"/>
      <c r="D7" s="69"/>
      <c r="E7" s="69"/>
    </row>
    <row r="8" spans="1:34" ht="112.5" x14ac:dyDescent="0.25">
      <c r="A8" s="5" t="s">
        <v>16</v>
      </c>
      <c r="B8" s="15" t="s">
        <v>17</v>
      </c>
      <c r="C8" s="24" t="s">
        <v>100</v>
      </c>
      <c r="D8" s="25" t="s">
        <v>1405</v>
      </c>
      <c r="E8" s="25" t="s">
        <v>1406</v>
      </c>
    </row>
    <row r="9" spans="1:34" ht="112.5" x14ac:dyDescent="0.25">
      <c r="A9" s="5" t="s">
        <v>18</v>
      </c>
      <c r="B9" s="15" t="s">
        <v>19</v>
      </c>
      <c r="C9" s="24" t="s">
        <v>100</v>
      </c>
      <c r="D9" s="25" t="s">
        <v>1405</v>
      </c>
      <c r="E9" s="25" t="s">
        <v>1406</v>
      </c>
    </row>
    <row r="10" spans="1:34" ht="112.5" x14ac:dyDescent="0.25">
      <c r="A10" s="5" t="s">
        <v>20</v>
      </c>
      <c r="B10" s="15" t="s">
        <v>21</v>
      </c>
      <c r="C10" s="24" t="s">
        <v>100</v>
      </c>
      <c r="D10" s="25" t="s">
        <v>1405</v>
      </c>
      <c r="E10" s="25" t="s">
        <v>1406</v>
      </c>
    </row>
    <row r="11" spans="1:34" ht="112.5" x14ac:dyDescent="0.25">
      <c r="A11" s="5" t="s">
        <v>22</v>
      </c>
      <c r="B11" s="15" t="s">
        <v>23</v>
      </c>
      <c r="C11" s="24" t="s">
        <v>100</v>
      </c>
      <c r="D11" s="25" t="s">
        <v>1405</v>
      </c>
      <c r="E11" s="25" t="s">
        <v>1406</v>
      </c>
    </row>
    <row r="12" spans="1:34" x14ac:dyDescent="0.25">
      <c r="A12" s="5" t="s">
        <v>24</v>
      </c>
      <c r="B12" s="15" t="s">
        <v>25</v>
      </c>
      <c r="C12" s="24" t="s">
        <v>112</v>
      </c>
      <c r="D12" s="25">
        <v>0</v>
      </c>
      <c r="E12" s="25">
        <v>0</v>
      </c>
    </row>
    <row r="13" spans="1:34" x14ac:dyDescent="0.25">
      <c r="A13" s="5" t="s">
        <v>26</v>
      </c>
      <c r="B13" s="10" t="s">
        <v>27</v>
      </c>
      <c r="C13" s="27"/>
      <c r="D13" s="70"/>
      <c r="E13" s="70"/>
    </row>
    <row r="14" spans="1:34" ht="45" x14ac:dyDescent="0.25">
      <c r="A14" s="5" t="s">
        <v>28</v>
      </c>
      <c r="B14" s="16" t="s">
        <v>29</v>
      </c>
      <c r="C14" s="24" t="s">
        <v>100</v>
      </c>
      <c r="D14" s="25" t="s">
        <v>1407</v>
      </c>
      <c r="E14" s="25" t="s">
        <v>1408</v>
      </c>
    </row>
    <row r="15" spans="1:34" ht="45" x14ac:dyDescent="0.25">
      <c r="A15" s="5" t="s">
        <v>30</v>
      </c>
      <c r="B15" s="16" t="s">
        <v>31</v>
      </c>
      <c r="C15" s="24" t="s">
        <v>100</v>
      </c>
      <c r="D15" s="25" t="s">
        <v>1409</v>
      </c>
      <c r="E15" s="25" t="s">
        <v>1410</v>
      </c>
    </row>
    <row r="16" spans="1:34" ht="22.5" x14ac:dyDescent="0.25">
      <c r="A16" s="5" t="s">
        <v>32</v>
      </c>
      <c r="B16" s="16" t="s">
        <v>33</v>
      </c>
      <c r="C16" s="24" t="s">
        <v>100</v>
      </c>
      <c r="D16" s="25" t="s">
        <v>1411</v>
      </c>
      <c r="E16" s="25" t="s">
        <v>1412</v>
      </c>
    </row>
    <row r="17" spans="1:34" x14ac:dyDescent="0.25">
      <c r="A17" s="5" t="s">
        <v>34</v>
      </c>
      <c r="B17" s="16" t="s">
        <v>35</v>
      </c>
      <c r="C17" s="24" t="s">
        <v>112</v>
      </c>
      <c r="D17" s="25" t="s">
        <v>289</v>
      </c>
      <c r="E17" s="25">
        <v>0</v>
      </c>
    </row>
    <row r="18" spans="1:34" x14ac:dyDescent="0.25">
      <c r="A18" s="5" t="s">
        <v>36</v>
      </c>
      <c r="B18" s="16" t="s">
        <v>37</v>
      </c>
      <c r="C18" s="24" t="s">
        <v>112</v>
      </c>
      <c r="D18" s="25" t="s">
        <v>289</v>
      </c>
      <c r="E18" s="25">
        <v>0</v>
      </c>
    </row>
    <row r="19" spans="1:34" x14ac:dyDescent="0.25">
      <c r="A19" s="5" t="s">
        <v>38</v>
      </c>
      <c r="B19" s="6" t="s">
        <v>39</v>
      </c>
      <c r="C19" s="28"/>
      <c r="D19" s="71"/>
      <c r="E19" s="71"/>
    </row>
    <row r="20" spans="1:34" s="17" customFormat="1" x14ac:dyDescent="0.25">
      <c r="A20" s="5" t="s">
        <v>40</v>
      </c>
      <c r="B20" s="10" t="s">
        <v>41</v>
      </c>
      <c r="C20" s="29"/>
      <c r="D20" s="72"/>
      <c r="E20" s="72"/>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22.5" x14ac:dyDescent="0.25">
      <c r="A21" s="5" t="s">
        <v>42</v>
      </c>
      <c r="B21" s="15" t="s">
        <v>43</v>
      </c>
      <c r="C21" s="24" t="s">
        <v>100</v>
      </c>
      <c r="D21" s="25" t="s">
        <v>1413</v>
      </c>
      <c r="E21" s="25" t="s">
        <v>1414</v>
      </c>
    </row>
    <row r="22" spans="1:34" ht="22.5" x14ac:dyDescent="0.25">
      <c r="A22" s="5" t="s">
        <v>44</v>
      </c>
      <c r="B22" s="16" t="s">
        <v>45</v>
      </c>
      <c r="C22" s="24" t="s">
        <v>100</v>
      </c>
      <c r="D22" s="25" t="s">
        <v>1415</v>
      </c>
      <c r="E22" s="25" t="s">
        <v>1416</v>
      </c>
    </row>
    <row r="23" spans="1:34" ht="78.75" x14ac:dyDescent="0.25">
      <c r="A23" s="5" t="s">
        <v>46</v>
      </c>
      <c r="B23" s="16" t="s">
        <v>47</v>
      </c>
      <c r="C23" s="24" t="s">
        <v>100</v>
      </c>
      <c r="D23" s="25" t="s">
        <v>1417</v>
      </c>
      <c r="E23" s="25" t="s">
        <v>1418</v>
      </c>
    </row>
    <row r="24" spans="1:34" ht="22.5" x14ac:dyDescent="0.25">
      <c r="A24" s="5" t="s">
        <v>48</v>
      </c>
      <c r="B24" s="18" t="s">
        <v>49</v>
      </c>
      <c r="C24" s="24" t="s">
        <v>100</v>
      </c>
      <c r="D24" s="25" t="s">
        <v>1419</v>
      </c>
      <c r="E24" s="25" t="s">
        <v>1420</v>
      </c>
    </row>
    <row r="25" spans="1:34" x14ac:dyDescent="0.25">
      <c r="A25" s="5" t="s">
        <v>50</v>
      </c>
      <c r="B25" s="10" t="s">
        <v>51</v>
      </c>
      <c r="C25" s="29"/>
      <c r="D25" s="72"/>
      <c r="E25" s="72"/>
    </row>
    <row r="26" spans="1:34" ht="22.5" x14ac:dyDescent="0.25">
      <c r="A26" s="5" t="s">
        <v>52</v>
      </c>
      <c r="B26" s="16" t="s">
        <v>53</v>
      </c>
      <c r="C26" s="24" t="s">
        <v>100</v>
      </c>
      <c r="D26" s="25" t="s">
        <v>1421</v>
      </c>
      <c r="E26" s="25" t="s">
        <v>1422</v>
      </c>
    </row>
    <row r="27" spans="1:34" ht="56.25" x14ac:dyDescent="0.25">
      <c r="A27" s="5" t="s">
        <v>54</v>
      </c>
      <c r="B27" s="16" t="s">
        <v>55</v>
      </c>
      <c r="C27" s="24" t="s">
        <v>100</v>
      </c>
      <c r="D27" s="25" t="s">
        <v>1423</v>
      </c>
      <c r="E27" s="25" t="s">
        <v>1424</v>
      </c>
    </row>
    <row r="28" spans="1:34" ht="22.5" x14ac:dyDescent="0.25">
      <c r="A28" s="5" t="s">
        <v>56</v>
      </c>
      <c r="B28" s="18" t="s">
        <v>57</v>
      </c>
      <c r="C28" s="24" t="s">
        <v>100</v>
      </c>
      <c r="D28" s="25" t="s">
        <v>1425</v>
      </c>
      <c r="E28" s="25" t="s">
        <v>1422</v>
      </c>
    </row>
    <row r="29" spans="1:34" x14ac:dyDescent="0.25">
      <c r="A29" s="5" t="s">
        <v>58</v>
      </c>
      <c r="B29" s="19" t="s">
        <v>59</v>
      </c>
      <c r="C29" s="30"/>
      <c r="D29" s="73"/>
      <c r="E29" s="73"/>
    </row>
    <row r="30" spans="1:34" x14ac:dyDescent="0.25">
      <c r="A30" s="5" t="s">
        <v>60</v>
      </c>
      <c r="B30" s="10" t="s">
        <v>61</v>
      </c>
      <c r="C30" s="31"/>
      <c r="D30" s="69"/>
      <c r="E30" s="69"/>
    </row>
    <row r="31" spans="1:34" x14ac:dyDescent="0.25">
      <c r="A31" s="5" t="s">
        <v>62</v>
      </c>
      <c r="B31" s="15" t="s">
        <v>63</v>
      </c>
      <c r="C31" s="24" t="s">
        <v>100</v>
      </c>
      <c r="D31" s="25" t="s">
        <v>1426</v>
      </c>
      <c r="E31" s="25" t="s">
        <v>1426</v>
      </c>
    </row>
    <row r="32" spans="1:34" x14ac:dyDescent="0.25">
      <c r="A32" s="5" t="s">
        <v>64</v>
      </c>
      <c r="B32" s="15" t="s">
        <v>65</v>
      </c>
      <c r="C32" s="24" t="s">
        <v>100</v>
      </c>
      <c r="D32" s="25" t="s">
        <v>1427</v>
      </c>
      <c r="E32" s="25" t="s">
        <v>1427</v>
      </c>
    </row>
    <row r="33" spans="1:5" customFormat="1" ht="112.5" x14ac:dyDescent="0.25">
      <c r="A33" s="5" t="s">
        <v>66</v>
      </c>
      <c r="B33" s="16" t="s">
        <v>67</v>
      </c>
      <c r="C33" s="24" t="s">
        <v>100</v>
      </c>
      <c r="D33" s="25" t="s">
        <v>1428</v>
      </c>
      <c r="E33" s="25" t="s">
        <v>1429</v>
      </c>
    </row>
    <row r="34" spans="1:5" customFormat="1" ht="22.5" x14ac:dyDescent="0.25">
      <c r="A34" s="5" t="s">
        <v>68</v>
      </c>
      <c r="B34" s="20" t="s">
        <v>69</v>
      </c>
      <c r="C34" s="24" t="s">
        <v>112</v>
      </c>
      <c r="D34" s="25" t="s">
        <v>289</v>
      </c>
      <c r="E34" s="25">
        <v>0</v>
      </c>
    </row>
    <row r="35" spans="1:5" customFormat="1" x14ac:dyDescent="0.25">
      <c r="A35" s="5" t="s">
        <v>70</v>
      </c>
      <c r="B35" s="10" t="s">
        <v>71</v>
      </c>
      <c r="C35" s="31"/>
      <c r="D35" s="69"/>
      <c r="E35" s="69"/>
    </row>
    <row r="36" spans="1:5" customFormat="1" ht="22.5" x14ac:dyDescent="0.25">
      <c r="A36" s="5" t="s">
        <v>72</v>
      </c>
      <c r="B36" s="16" t="s">
        <v>73</v>
      </c>
      <c r="C36" s="24" t="s">
        <v>100</v>
      </c>
      <c r="D36" s="25" t="s">
        <v>1430</v>
      </c>
      <c r="E36" s="25" t="s">
        <v>1431</v>
      </c>
    </row>
    <row r="37" spans="1:5" customFormat="1" ht="22.5" x14ac:dyDescent="0.25">
      <c r="A37" s="5" t="s">
        <v>74</v>
      </c>
      <c r="B37" s="16" t="s">
        <v>75</v>
      </c>
      <c r="C37" s="24" t="s">
        <v>112</v>
      </c>
      <c r="D37" s="25" t="s">
        <v>289</v>
      </c>
      <c r="E37" s="25">
        <v>0</v>
      </c>
    </row>
    <row r="38" spans="1:5" customFormat="1" ht="22.5" x14ac:dyDescent="0.25">
      <c r="A38" s="5" t="s">
        <v>76</v>
      </c>
      <c r="B38" s="21" t="s">
        <v>77</v>
      </c>
      <c r="C38" s="24" t="s">
        <v>100</v>
      </c>
      <c r="D38" s="25" t="s">
        <v>1432</v>
      </c>
      <c r="E38" s="25" t="s">
        <v>1431</v>
      </c>
    </row>
    <row r="39" spans="1:5" customFormat="1" x14ac:dyDescent="0.25">
      <c r="A39" s="5" t="s">
        <v>78</v>
      </c>
      <c r="B39" s="6" t="s">
        <v>79</v>
      </c>
      <c r="C39" s="28"/>
      <c r="D39" s="71"/>
      <c r="E39" s="71"/>
    </row>
    <row r="40" spans="1:5" customFormat="1" ht="22.5" x14ac:dyDescent="0.25">
      <c r="A40" s="5" t="s">
        <v>80</v>
      </c>
      <c r="B40" s="16" t="s">
        <v>81</v>
      </c>
      <c r="C40" s="24" t="s">
        <v>100</v>
      </c>
      <c r="D40" s="25" t="s">
        <v>1433</v>
      </c>
      <c r="E40" s="25" t="s">
        <v>1434</v>
      </c>
    </row>
    <row r="41" spans="1:5" customFormat="1" ht="22.5" x14ac:dyDescent="0.25">
      <c r="A41" s="5" t="s">
        <v>82</v>
      </c>
      <c r="B41" s="16" t="s">
        <v>83</v>
      </c>
      <c r="C41" s="24" t="s">
        <v>100</v>
      </c>
      <c r="D41" s="25" t="s">
        <v>1435</v>
      </c>
      <c r="E41" s="25" t="s">
        <v>1434</v>
      </c>
    </row>
    <row r="42" spans="1:5" customFormat="1" x14ac:dyDescent="0.25">
      <c r="A42" s="5" t="s">
        <v>84</v>
      </c>
      <c r="B42" s="16" t="s">
        <v>85</v>
      </c>
      <c r="C42" s="24" t="s">
        <v>112</v>
      </c>
      <c r="D42" s="25" t="s">
        <v>289</v>
      </c>
      <c r="E42" s="25">
        <v>0</v>
      </c>
    </row>
    <row r="43" spans="1:5" customFormat="1" x14ac:dyDescent="0.25">
      <c r="A43" s="5" t="s">
        <v>86</v>
      </c>
      <c r="B43" s="6" t="s">
        <v>87</v>
      </c>
      <c r="C43" s="28"/>
      <c r="D43" s="71"/>
      <c r="E43" s="71"/>
    </row>
    <row r="44" spans="1:5" customFormat="1" x14ac:dyDescent="0.25">
      <c r="A44" s="5" t="s">
        <v>88</v>
      </c>
      <c r="B44" s="22" t="s">
        <v>89</v>
      </c>
      <c r="C44" s="24" t="s">
        <v>112</v>
      </c>
      <c r="D44" s="25" t="s">
        <v>289</v>
      </c>
      <c r="E44" s="25"/>
    </row>
    <row r="45" spans="1:5" customFormat="1" ht="22.5" x14ac:dyDescent="0.25">
      <c r="A45" s="5" t="s">
        <v>90</v>
      </c>
      <c r="B45" s="16" t="s">
        <v>91</v>
      </c>
      <c r="C45" s="24" t="s">
        <v>100</v>
      </c>
      <c r="D45" s="25" t="s">
        <v>1436</v>
      </c>
      <c r="E45" s="25" t="s">
        <v>1437</v>
      </c>
    </row>
    <row r="46" spans="1:5" customFormat="1" x14ac:dyDescent="0.25">
      <c r="A46" s="5" t="s">
        <v>92</v>
      </c>
      <c r="B46" s="16" t="s">
        <v>93</v>
      </c>
      <c r="C46" s="24" t="s">
        <v>112</v>
      </c>
      <c r="D46" s="25" t="s">
        <v>289</v>
      </c>
      <c r="E46" s="25">
        <v>0</v>
      </c>
    </row>
    <row r="47" spans="1:5" customFormat="1" ht="22.5" x14ac:dyDescent="0.25">
      <c r="A47" s="5" t="s">
        <v>94</v>
      </c>
      <c r="B47" s="16" t="s">
        <v>95</v>
      </c>
      <c r="C47" s="24" t="s">
        <v>112</v>
      </c>
      <c r="D47" s="25" t="s">
        <v>289</v>
      </c>
      <c r="E47" s="25">
        <v>0</v>
      </c>
    </row>
    <row r="48" spans="1:5" customFormat="1" x14ac:dyDescent="0.25">
      <c r="A48" s="5" t="s">
        <v>96</v>
      </c>
      <c r="B48" s="16" t="s">
        <v>97</v>
      </c>
      <c r="C48" s="24" t="s">
        <v>112</v>
      </c>
      <c r="D48" s="25" t="s">
        <v>289</v>
      </c>
      <c r="E48" s="25">
        <v>0</v>
      </c>
    </row>
    <row r="49" spans="1:5" customFormat="1" x14ac:dyDescent="0.25">
      <c r="A49" s="5" t="s">
        <v>98</v>
      </c>
      <c r="B49" s="22" t="s">
        <v>99</v>
      </c>
      <c r="C49" s="24" t="s">
        <v>112</v>
      </c>
      <c r="D49" s="25" t="s">
        <v>289</v>
      </c>
      <c r="E49" s="25"/>
    </row>
    <row r="55" spans="1:5" customFormat="1" x14ac:dyDescent="0.25">
      <c r="B55" s="23"/>
      <c r="C55" s="51"/>
      <c r="D55" s="86"/>
      <c r="E55" s="86"/>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52" sqref="D5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1364</v>
      </c>
      <c r="E4" s="25" t="s">
        <v>1365</v>
      </c>
      <c r="F4"/>
      <c r="G4"/>
      <c r="H4"/>
      <c r="I4"/>
      <c r="J4"/>
      <c r="K4"/>
      <c r="L4"/>
      <c r="M4"/>
      <c r="N4"/>
      <c r="O4"/>
      <c r="P4"/>
      <c r="Q4"/>
      <c r="R4"/>
      <c r="S4"/>
      <c r="T4"/>
      <c r="U4"/>
      <c r="V4"/>
      <c r="W4"/>
      <c r="X4"/>
      <c r="Y4"/>
      <c r="Z4"/>
      <c r="AA4"/>
      <c r="AB4"/>
      <c r="AC4"/>
      <c r="AD4"/>
      <c r="AE4"/>
      <c r="AF4"/>
      <c r="AG4"/>
      <c r="AH4"/>
    </row>
    <row r="5" spans="1:34" ht="45" x14ac:dyDescent="0.25">
      <c r="A5" s="5" t="s">
        <v>10</v>
      </c>
      <c r="B5" s="14" t="s">
        <v>11</v>
      </c>
      <c r="C5" s="24" t="s">
        <v>100</v>
      </c>
      <c r="D5" s="25" t="s">
        <v>1366</v>
      </c>
      <c r="E5" s="24" t="s">
        <v>1367</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v>0</v>
      </c>
      <c r="E6" s="24" t="s">
        <v>869</v>
      </c>
    </row>
    <row r="7" spans="1:34" x14ac:dyDescent="0.25">
      <c r="A7" s="5" t="s">
        <v>14</v>
      </c>
      <c r="B7" s="10" t="s">
        <v>15</v>
      </c>
      <c r="C7" s="26"/>
      <c r="D7" s="26"/>
      <c r="E7" s="26"/>
    </row>
    <row r="8" spans="1:34" x14ac:dyDescent="0.25">
      <c r="A8" s="5" t="s">
        <v>16</v>
      </c>
      <c r="B8" s="15" t="s">
        <v>17</v>
      </c>
      <c r="C8" s="24" t="s">
        <v>100</v>
      </c>
      <c r="D8" s="24" t="s">
        <v>870</v>
      </c>
      <c r="E8" s="24" t="s">
        <v>871</v>
      </c>
    </row>
    <row r="9" spans="1:34" x14ac:dyDescent="0.25">
      <c r="A9" s="5" t="s">
        <v>18</v>
      </c>
      <c r="B9" s="15" t="s">
        <v>19</v>
      </c>
      <c r="C9" s="24" t="s">
        <v>100</v>
      </c>
      <c r="D9" s="24" t="s">
        <v>870</v>
      </c>
      <c r="E9" s="24" t="s">
        <v>871</v>
      </c>
    </row>
    <row r="10" spans="1:34" x14ac:dyDescent="0.25">
      <c r="A10" s="5" t="s">
        <v>20</v>
      </c>
      <c r="B10" s="15" t="s">
        <v>21</v>
      </c>
      <c r="C10" s="24" t="s">
        <v>100</v>
      </c>
      <c r="D10" s="24" t="s">
        <v>870</v>
      </c>
      <c r="E10" s="24" t="s">
        <v>871</v>
      </c>
    </row>
    <row r="11" spans="1:34" x14ac:dyDescent="0.25">
      <c r="A11" s="5" t="s">
        <v>22</v>
      </c>
      <c r="B11" s="15" t="s">
        <v>23</v>
      </c>
      <c r="C11" s="24" t="s">
        <v>100</v>
      </c>
      <c r="D11" s="24" t="s">
        <v>870</v>
      </c>
      <c r="E11" s="24" t="s">
        <v>871</v>
      </c>
    </row>
    <row r="12" spans="1:34" x14ac:dyDescent="0.25">
      <c r="A12" s="5" t="s">
        <v>24</v>
      </c>
      <c r="B12" s="15" t="s">
        <v>25</v>
      </c>
      <c r="C12" s="24" t="s">
        <v>100</v>
      </c>
      <c r="D12" s="24" t="s">
        <v>870</v>
      </c>
      <c r="E12" s="24" t="s">
        <v>871</v>
      </c>
    </row>
    <row r="13" spans="1:34" x14ac:dyDescent="0.25">
      <c r="A13" s="5" t="s">
        <v>26</v>
      </c>
      <c r="B13" s="10" t="s">
        <v>27</v>
      </c>
      <c r="C13" s="27"/>
      <c r="D13" s="27"/>
      <c r="E13" s="27"/>
    </row>
    <row r="14" spans="1:34" x14ac:dyDescent="0.25">
      <c r="A14" s="5" t="s">
        <v>28</v>
      </c>
      <c r="B14" s="16" t="s">
        <v>29</v>
      </c>
      <c r="C14" s="24" t="s">
        <v>100</v>
      </c>
      <c r="D14" s="24" t="s">
        <v>872</v>
      </c>
      <c r="E14" s="24" t="s">
        <v>873</v>
      </c>
    </row>
    <row r="15" spans="1:34" x14ac:dyDescent="0.25">
      <c r="A15" s="5" t="s">
        <v>30</v>
      </c>
      <c r="B15" s="16" t="s">
        <v>31</v>
      </c>
      <c r="C15" s="24" t="s">
        <v>100</v>
      </c>
      <c r="D15" s="24" t="s">
        <v>874</v>
      </c>
      <c r="E15" s="24" t="s">
        <v>875</v>
      </c>
    </row>
    <row r="16" spans="1:34" x14ac:dyDescent="0.25">
      <c r="A16" s="5" t="s">
        <v>32</v>
      </c>
      <c r="B16" s="16" t="s">
        <v>33</v>
      </c>
      <c r="C16" s="24" t="s">
        <v>100</v>
      </c>
      <c r="D16" s="24" t="s">
        <v>876</v>
      </c>
      <c r="E16" s="24" t="s">
        <v>873</v>
      </c>
    </row>
    <row r="17" spans="1:34" x14ac:dyDescent="0.25">
      <c r="A17" s="5" t="s">
        <v>34</v>
      </c>
      <c r="B17" s="16" t="s">
        <v>35</v>
      </c>
      <c r="C17" s="24" t="s">
        <v>100</v>
      </c>
      <c r="D17" s="24" t="s">
        <v>876</v>
      </c>
      <c r="E17" s="24" t="s">
        <v>877</v>
      </c>
    </row>
    <row r="18" spans="1:34" x14ac:dyDescent="0.25">
      <c r="A18" s="5" t="s">
        <v>36</v>
      </c>
      <c r="B18" s="16" t="s">
        <v>37</v>
      </c>
      <c r="C18" s="24" t="s">
        <v>100</v>
      </c>
      <c r="D18" s="24" t="s">
        <v>878</v>
      </c>
      <c r="E18" s="24" t="s">
        <v>879</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880</v>
      </c>
      <c r="E21" s="24" t="s">
        <v>881</v>
      </c>
    </row>
    <row r="22" spans="1:34" x14ac:dyDescent="0.25">
      <c r="A22" s="5" t="s">
        <v>44</v>
      </c>
      <c r="B22" s="16" t="s">
        <v>45</v>
      </c>
      <c r="C22" s="24" t="s">
        <v>100</v>
      </c>
      <c r="D22" s="24" t="s">
        <v>882</v>
      </c>
      <c r="E22" s="24" t="s">
        <v>883</v>
      </c>
    </row>
    <row r="23" spans="1:34" ht="22.5" x14ac:dyDescent="0.25">
      <c r="A23" s="5" t="s">
        <v>46</v>
      </c>
      <c r="B23" s="16" t="s">
        <v>47</v>
      </c>
      <c r="C23" s="24" t="s">
        <v>100</v>
      </c>
      <c r="D23" s="24" t="s">
        <v>884</v>
      </c>
      <c r="E23" s="24" t="s">
        <v>885</v>
      </c>
    </row>
    <row r="24" spans="1:34" ht="22.5" x14ac:dyDescent="0.25">
      <c r="A24" s="5" t="s">
        <v>48</v>
      </c>
      <c r="B24" s="18" t="s">
        <v>49</v>
      </c>
      <c r="C24" s="24" t="s">
        <v>100</v>
      </c>
      <c r="D24" s="24" t="s">
        <v>886</v>
      </c>
      <c r="E24" s="24" t="s">
        <v>887</v>
      </c>
    </row>
    <row r="25" spans="1:34" x14ac:dyDescent="0.25">
      <c r="A25" s="5" t="s">
        <v>50</v>
      </c>
      <c r="B25" s="10" t="s">
        <v>51</v>
      </c>
      <c r="C25" s="29"/>
      <c r="D25" s="29"/>
      <c r="E25" s="29"/>
    </row>
    <row r="26" spans="1:34" x14ac:dyDescent="0.25">
      <c r="A26" s="5" t="s">
        <v>52</v>
      </c>
      <c r="B26" s="16" t="s">
        <v>53</v>
      </c>
      <c r="C26" s="24" t="s">
        <v>100</v>
      </c>
      <c r="D26" s="24" t="s">
        <v>888</v>
      </c>
      <c r="E26" s="24" t="s">
        <v>889</v>
      </c>
    </row>
    <row r="27" spans="1:34" x14ac:dyDescent="0.25">
      <c r="A27" s="5" t="s">
        <v>54</v>
      </c>
      <c r="B27" s="16" t="s">
        <v>55</v>
      </c>
      <c r="C27" s="24" t="s">
        <v>100</v>
      </c>
      <c r="D27" s="24" t="s">
        <v>890</v>
      </c>
      <c r="E27" s="24" t="s">
        <v>891</v>
      </c>
    </row>
    <row r="28" spans="1:34" x14ac:dyDescent="0.25">
      <c r="A28" s="5" t="s">
        <v>56</v>
      </c>
      <c r="B28" s="18" t="s">
        <v>57</v>
      </c>
      <c r="C28" s="24" t="s">
        <v>112</v>
      </c>
      <c r="D28" s="24" t="s">
        <v>892</v>
      </c>
      <c r="E28" s="24" t="s">
        <v>891</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v>0</v>
      </c>
      <c r="E31" s="24" t="s">
        <v>893</v>
      </c>
    </row>
    <row r="32" spans="1:34" x14ac:dyDescent="0.25">
      <c r="A32" s="5" t="s">
        <v>64</v>
      </c>
      <c r="B32" s="15" t="s">
        <v>65</v>
      </c>
      <c r="C32" s="24" t="s">
        <v>100</v>
      </c>
      <c r="D32" s="24">
        <v>0</v>
      </c>
      <c r="E32" s="24" t="s">
        <v>894</v>
      </c>
    </row>
    <row r="33" spans="1:5" customFormat="1" x14ac:dyDescent="0.25">
      <c r="A33" s="5" t="s">
        <v>66</v>
      </c>
      <c r="B33" s="16" t="s">
        <v>67</v>
      </c>
      <c r="C33" s="24" t="s">
        <v>100</v>
      </c>
      <c r="D33" s="24" t="s">
        <v>895</v>
      </c>
      <c r="E33" s="24" t="s">
        <v>896</v>
      </c>
    </row>
    <row r="34" spans="1:5" customFormat="1" ht="22.5" x14ac:dyDescent="0.25">
      <c r="A34" s="5" t="s">
        <v>68</v>
      </c>
      <c r="B34" s="20" t="s">
        <v>69</v>
      </c>
      <c r="C34" s="24" t="s">
        <v>100</v>
      </c>
      <c r="D34" s="24" t="s">
        <v>897</v>
      </c>
      <c r="E34" s="24" t="s">
        <v>898</v>
      </c>
    </row>
    <row r="35" spans="1:5" customFormat="1" x14ac:dyDescent="0.25">
      <c r="A35" s="5" t="s">
        <v>70</v>
      </c>
      <c r="B35" s="10" t="s">
        <v>71</v>
      </c>
      <c r="C35" s="31"/>
      <c r="D35" s="31"/>
      <c r="E35" s="31"/>
    </row>
    <row r="36" spans="1:5" customFormat="1" x14ac:dyDescent="0.25">
      <c r="A36" s="5" t="s">
        <v>72</v>
      </c>
      <c r="B36" s="16" t="s">
        <v>73</v>
      </c>
      <c r="C36" s="24" t="s">
        <v>100</v>
      </c>
      <c r="D36" s="24" t="s">
        <v>899</v>
      </c>
      <c r="E36" s="24" t="s">
        <v>900</v>
      </c>
    </row>
    <row r="37" spans="1:5" customFormat="1" ht="22.5" x14ac:dyDescent="0.25">
      <c r="A37" s="5" t="s">
        <v>74</v>
      </c>
      <c r="B37" s="16" t="s">
        <v>75</v>
      </c>
      <c r="C37" s="24" t="s">
        <v>100</v>
      </c>
      <c r="D37" s="24" t="s">
        <v>901</v>
      </c>
      <c r="E37" s="24" t="s">
        <v>902</v>
      </c>
    </row>
    <row r="38" spans="1:5" customFormat="1" x14ac:dyDescent="0.25">
      <c r="A38" s="5" t="s">
        <v>76</v>
      </c>
      <c r="B38" s="21" t="s">
        <v>77</v>
      </c>
      <c r="C38" s="24" t="s">
        <v>100</v>
      </c>
      <c r="D38" s="24" t="s">
        <v>903</v>
      </c>
      <c r="E38" s="24" t="s">
        <v>904</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100</v>
      </c>
      <c r="D41" s="24" t="s">
        <v>905</v>
      </c>
      <c r="E41" s="24" t="s">
        <v>906</v>
      </c>
    </row>
    <row r="42" spans="1:5" customFormat="1" x14ac:dyDescent="0.25">
      <c r="A42" s="5" t="s">
        <v>84</v>
      </c>
      <c r="B42" s="16" t="s">
        <v>85</v>
      </c>
      <c r="C42" s="24" t="s">
        <v>112</v>
      </c>
      <c r="D42" s="24" t="s">
        <v>442</v>
      </c>
      <c r="E42" s="24">
        <v>0</v>
      </c>
    </row>
    <row r="43" spans="1:5" customFormat="1" x14ac:dyDescent="0.25">
      <c r="A43" s="5" t="s">
        <v>86</v>
      </c>
      <c r="B43" s="6" t="s">
        <v>87</v>
      </c>
      <c r="C43" s="28"/>
      <c r="D43" s="28"/>
      <c r="E43" s="28"/>
    </row>
    <row r="44" spans="1:5" customFormat="1" x14ac:dyDescent="0.25">
      <c r="A44" s="5" t="s">
        <v>88</v>
      </c>
      <c r="B44" s="22" t="s">
        <v>89</v>
      </c>
      <c r="C44" s="24" t="s">
        <v>100</v>
      </c>
      <c r="D44" s="24" t="s">
        <v>907</v>
      </c>
      <c r="E44" s="24" t="s">
        <v>908</v>
      </c>
    </row>
    <row r="45" spans="1:5" customFormat="1" x14ac:dyDescent="0.25">
      <c r="A45" s="5" t="s">
        <v>90</v>
      </c>
      <c r="B45" s="16" t="s">
        <v>91</v>
      </c>
      <c r="C45" s="24" t="s">
        <v>100</v>
      </c>
      <c r="D45" s="24" t="s">
        <v>909</v>
      </c>
      <c r="E45" s="24" t="s">
        <v>902</v>
      </c>
    </row>
    <row r="46" spans="1:5" customFormat="1" x14ac:dyDescent="0.25">
      <c r="A46" s="5" t="s">
        <v>92</v>
      </c>
      <c r="B46" s="16" t="s">
        <v>93</v>
      </c>
      <c r="C46" s="24" t="s">
        <v>100</v>
      </c>
      <c r="D46" s="24" t="s">
        <v>910</v>
      </c>
      <c r="E46" s="24" t="s">
        <v>911</v>
      </c>
    </row>
    <row r="47" spans="1:5" customFormat="1" ht="22.5" x14ac:dyDescent="0.25">
      <c r="A47" s="5" t="s">
        <v>94</v>
      </c>
      <c r="B47" s="16" t="s">
        <v>95</v>
      </c>
      <c r="C47" s="24" t="s">
        <v>100</v>
      </c>
      <c r="D47" s="24" t="s">
        <v>912</v>
      </c>
      <c r="E47" s="24" t="s">
        <v>913</v>
      </c>
    </row>
    <row r="48" spans="1:5" customFormat="1" x14ac:dyDescent="0.25">
      <c r="A48" s="5" t="s">
        <v>96</v>
      </c>
      <c r="B48" s="16" t="s">
        <v>97</v>
      </c>
      <c r="C48" s="24" t="s">
        <v>112</v>
      </c>
      <c r="D48" s="24" t="s">
        <v>442</v>
      </c>
      <c r="E48" s="24">
        <v>0</v>
      </c>
    </row>
    <row r="49" spans="1:5" customFormat="1" ht="34.5" x14ac:dyDescent="0.25">
      <c r="A49" s="5" t="s">
        <v>98</v>
      </c>
      <c r="B49" s="22" t="s">
        <v>99</v>
      </c>
      <c r="C49" s="24" t="s">
        <v>100</v>
      </c>
      <c r="D49" s="32" t="s">
        <v>1368</v>
      </c>
      <c r="E49" s="33" t="s">
        <v>1369</v>
      </c>
    </row>
    <row r="55" spans="1:5" customFormat="1" x14ac:dyDescent="0.25">
      <c r="B55" s="23"/>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40" workbookViewId="0">
      <selection activeCell="D54" sqref="D54"/>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1370</v>
      </c>
      <c r="E4" s="25" t="s">
        <v>1371</v>
      </c>
      <c r="F4"/>
      <c r="G4"/>
      <c r="H4"/>
      <c r="I4"/>
      <c r="J4"/>
      <c r="K4"/>
      <c r="L4"/>
      <c r="M4"/>
      <c r="N4"/>
      <c r="O4"/>
      <c r="P4"/>
      <c r="Q4"/>
      <c r="R4"/>
      <c r="S4"/>
      <c r="T4"/>
      <c r="U4"/>
      <c r="V4"/>
      <c r="W4"/>
      <c r="X4"/>
      <c r="Y4"/>
      <c r="Z4"/>
      <c r="AA4"/>
      <c r="AB4"/>
      <c r="AC4"/>
      <c r="AD4"/>
      <c r="AE4"/>
      <c r="AF4"/>
      <c r="AG4"/>
      <c r="AH4"/>
    </row>
    <row r="5" spans="1:34" x14ac:dyDescent="0.25">
      <c r="A5" s="5" t="s">
        <v>10</v>
      </c>
      <c r="B5" s="14" t="s">
        <v>11</v>
      </c>
      <c r="C5" s="24" t="s">
        <v>112</v>
      </c>
      <c r="D5" s="25" t="s">
        <v>289</v>
      </c>
      <c r="E5" s="25"/>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914</v>
      </c>
      <c r="E6" s="24" t="s">
        <v>915</v>
      </c>
    </row>
    <row r="7" spans="1:34" x14ac:dyDescent="0.25">
      <c r="A7" s="5" t="s">
        <v>14</v>
      </c>
      <c r="B7" s="10" t="s">
        <v>15</v>
      </c>
      <c r="C7" s="26"/>
      <c r="D7" s="26"/>
      <c r="E7" s="26"/>
    </row>
    <row r="8" spans="1:34" x14ac:dyDescent="0.25">
      <c r="A8" s="5" t="s">
        <v>16</v>
      </c>
      <c r="B8" s="15" t="s">
        <v>17</v>
      </c>
      <c r="C8" s="24" t="s">
        <v>112</v>
      </c>
      <c r="D8" s="24" t="s">
        <v>914</v>
      </c>
      <c r="E8" s="24" t="s">
        <v>915</v>
      </c>
    </row>
    <row r="9" spans="1:34" x14ac:dyDescent="0.25">
      <c r="A9" s="5" t="s">
        <v>18</v>
      </c>
      <c r="B9" s="15" t="s">
        <v>19</v>
      </c>
      <c r="C9" s="24" t="s">
        <v>112</v>
      </c>
      <c r="D9" s="24" t="s">
        <v>914</v>
      </c>
      <c r="E9" s="24" t="s">
        <v>915</v>
      </c>
    </row>
    <row r="10" spans="1:34" x14ac:dyDescent="0.25">
      <c r="A10" s="5" t="s">
        <v>20</v>
      </c>
      <c r="B10" s="15" t="s">
        <v>21</v>
      </c>
      <c r="C10" s="24" t="s">
        <v>112</v>
      </c>
      <c r="D10" s="24" t="s">
        <v>914</v>
      </c>
      <c r="E10" s="24" t="s">
        <v>915</v>
      </c>
    </row>
    <row r="11" spans="1:34" x14ac:dyDescent="0.25">
      <c r="A11" s="5" t="s">
        <v>22</v>
      </c>
      <c r="B11" s="15" t="s">
        <v>23</v>
      </c>
      <c r="C11" s="24" t="s">
        <v>112</v>
      </c>
      <c r="D11" s="24" t="s">
        <v>914</v>
      </c>
      <c r="E11" s="24" t="s">
        <v>915</v>
      </c>
    </row>
    <row r="12" spans="1:34" x14ac:dyDescent="0.25">
      <c r="A12" s="5" t="s">
        <v>24</v>
      </c>
      <c r="B12" s="15" t="s">
        <v>25</v>
      </c>
      <c r="C12" s="24" t="s">
        <v>112</v>
      </c>
      <c r="D12" s="24" t="s">
        <v>914</v>
      </c>
      <c r="E12" s="24" t="s">
        <v>915</v>
      </c>
    </row>
    <row r="13" spans="1:34" x14ac:dyDescent="0.25">
      <c r="A13" s="5" t="s">
        <v>26</v>
      </c>
      <c r="B13" s="10" t="s">
        <v>27</v>
      </c>
      <c r="C13" s="27"/>
      <c r="D13" s="27"/>
      <c r="E13" s="27"/>
    </row>
    <row r="14" spans="1:34" x14ac:dyDescent="0.25">
      <c r="A14" s="5" t="s">
        <v>28</v>
      </c>
      <c r="B14" s="16" t="s">
        <v>29</v>
      </c>
      <c r="C14" s="24" t="s">
        <v>112</v>
      </c>
      <c r="D14" s="24" t="s">
        <v>914</v>
      </c>
      <c r="E14" s="24" t="s">
        <v>915</v>
      </c>
    </row>
    <row r="15" spans="1:34" x14ac:dyDescent="0.25">
      <c r="A15" s="5" t="s">
        <v>30</v>
      </c>
      <c r="B15" s="16" t="s">
        <v>31</v>
      </c>
      <c r="C15" s="24" t="s">
        <v>100</v>
      </c>
      <c r="D15" s="24" t="s">
        <v>916</v>
      </c>
      <c r="E15" s="24" t="s">
        <v>917</v>
      </c>
    </row>
    <row r="16" spans="1:34" x14ac:dyDescent="0.25">
      <c r="A16" s="5" t="s">
        <v>32</v>
      </c>
      <c r="B16" s="16" t="s">
        <v>33</v>
      </c>
      <c r="C16" s="24" t="s">
        <v>100</v>
      </c>
      <c r="D16" s="24" t="s">
        <v>918</v>
      </c>
      <c r="E16" s="24" t="s">
        <v>919</v>
      </c>
    </row>
    <row r="17" spans="1:34" x14ac:dyDescent="0.25">
      <c r="A17" s="5" t="s">
        <v>34</v>
      </c>
      <c r="B17" s="16" t="s">
        <v>35</v>
      </c>
      <c r="C17" s="24" t="s">
        <v>100</v>
      </c>
      <c r="D17" s="24" t="s">
        <v>920</v>
      </c>
      <c r="E17" s="24" t="s">
        <v>921</v>
      </c>
    </row>
    <row r="18" spans="1:34" x14ac:dyDescent="0.25">
      <c r="A18" s="5" t="s">
        <v>36</v>
      </c>
      <c r="B18" s="16" t="s">
        <v>37</v>
      </c>
      <c r="C18" s="24" t="s">
        <v>112</v>
      </c>
      <c r="D18" s="24" t="s">
        <v>914</v>
      </c>
      <c r="E18" s="24" t="s">
        <v>915</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112</v>
      </c>
      <c r="D21" s="24" t="s">
        <v>922</v>
      </c>
      <c r="E21" s="24" t="s">
        <v>923</v>
      </c>
    </row>
    <row r="22" spans="1:34" x14ac:dyDescent="0.25">
      <c r="A22" s="5" t="s">
        <v>44</v>
      </c>
      <c r="B22" s="16" t="s">
        <v>45</v>
      </c>
      <c r="C22" s="24" t="s">
        <v>112</v>
      </c>
      <c r="D22" s="24" t="s">
        <v>914</v>
      </c>
      <c r="E22" s="24" t="s">
        <v>915</v>
      </c>
    </row>
    <row r="23" spans="1:34" ht="22.5" x14ac:dyDescent="0.25">
      <c r="A23" s="5" t="s">
        <v>46</v>
      </c>
      <c r="B23" s="16" t="s">
        <v>47</v>
      </c>
      <c r="C23" s="24" t="s">
        <v>112</v>
      </c>
      <c r="D23" s="24" t="s">
        <v>914</v>
      </c>
      <c r="E23" s="24" t="s">
        <v>915</v>
      </c>
    </row>
    <row r="24" spans="1:34" ht="22.5" x14ac:dyDescent="0.25">
      <c r="A24" s="5" t="s">
        <v>48</v>
      </c>
      <c r="B24" s="18" t="s">
        <v>49</v>
      </c>
      <c r="C24" s="24" t="s">
        <v>112</v>
      </c>
      <c r="D24" s="24" t="s">
        <v>914</v>
      </c>
      <c r="E24" s="24" t="s">
        <v>915</v>
      </c>
    </row>
    <row r="25" spans="1:34" x14ac:dyDescent="0.25">
      <c r="A25" s="5" t="s">
        <v>50</v>
      </c>
      <c r="B25" s="10" t="s">
        <v>51</v>
      </c>
      <c r="C25" s="29"/>
      <c r="D25" s="29"/>
      <c r="E25" s="29"/>
    </row>
    <row r="26" spans="1:34" x14ac:dyDescent="0.25">
      <c r="A26" s="5" t="s">
        <v>52</v>
      </c>
      <c r="B26" s="16" t="s">
        <v>53</v>
      </c>
      <c r="C26" s="24" t="s">
        <v>112</v>
      </c>
      <c r="D26" s="24" t="s">
        <v>914</v>
      </c>
      <c r="E26" s="24" t="s">
        <v>915</v>
      </c>
    </row>
    <row r="27" spans="1:34" x14ac:dyDescent="0.25">
      <c r="A27" s="5" t="s">
        <v>54</v>
      </c>
      <c r="B27" s="16" t="s">
        <v>55</v>
      </c>
      <c r="C27" s="24" t="s">
        <v>112</v>
      </c>
      <c r="D27" s="24" t="s">
        <v>914</v>
      </c>
      <c r="E27" s="24" t="s">
        <v>915</v>
      </c>
    </row>
    <row r="28" spans="1:34" x14ac:dyDescent="0.25">
      <c r="A28" s="5" t="s">
        <v>56</v>
      </c>
      <c r="B28" s="18" t="s">
        <v>57</v>
      </c>
      <c r="C28" s="24" t="s">
        <v>112</v>
      </c>
      <c r="D28" s="24" t="s">
        <v>914</v>
      </c>
      <c r="E28" s="24" t="s">
        <v>915</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924</v>
      </c>
      <c r="E31" s="24" t="s">
        <v>925</v>
      </c>
    </row>
    <row r="32" spans="1:34" x14ac:dyDescent="0.25">
      <c r="A32" s="5" t="s">
        <v>64</v>
      </c>
      <c r="B32" s="15" t="s">
        <v>65</v>
      </c>
      <c r="C32" s="24" t="s">
        <v>100</v>
      </c>
      <c r="D32" s="24" t="s">
        <v>926</v>
      </c>
      <c r="E32" s="24" t="s">
        <v>927</v>
      </c>
    </row>
    <row r="33" spans="1:5" customFormat="1" x14ac:dyDescent="0.25">
      <c r="A33" s="5" t="s">
        <v>66</v>
      </c>
      <c r="B33" s="16" t="s">
        <v>67</v>
      </c>
      <c r="C33" s="24" t="s">
        <v>112</v>
      </c>
      <c r="D33" s="24" t="s">
        <v>914</v>
      </c>
      <c r="E33" s="24" t="s">
        <v>915</v>
      </c>
    </row>
    <row r="34" spans="1:5" customFormat="1" ht="22.5" x14ac:dyDescent="0.25">
      <c r="A34" s="5" t="s">
        <v>68</v>
      </c>
      <c r="B34" s="20" t="s">
        <v>69</v>
      </c>
      <c r="C34" s="24" t="s">
        <v>112</v>
      </c>
      <c r="D34" s="24" t="s">
        <v>914</v>
      </c>
      <c r="E34" s="24" t="s">
        <v>915</v>
      </c>
    </row>
    <row r="35" spans="1:5" customFormat="1" x14ac:dyDescent="0.25">
      <c r="A35" s="5" t="s">
        <v>70</v>
      </c>
      <c r="B35" s="10" t="s">
        <v>71</v>
      </c>
      <c r="C35" s="31"/>
      <c r="D35" s="31"/>
      <c r="E35" s="31"/>
    </row>
    <row r="36" spans="1:5" customFormat="1" x14ac:dyDescent="0.25">
      <c r="A36" s="5" t="s">
        <v>72</v>
      </c>
      <c r="B36" s="16" t="s">
        <v>73</v>
      </c>
      <c r="C36" s="24" t="s">
        <v>112</v>
      </c>
      <c r="D36" s="24" t="s">
        <v>914</v>
      </c>
      <c r="E36" s="24" t="s">
        <v>915</v>
      </c>
    </row>
    <row r="37" spans="1:5" customFormat="1" ht="22.5" x14ac:dyDescent="0.25">
      <c r="A37" s="5" t="s">
        <v>74</v>
      </c>
      <c r="B37" s="16" t="s">
        <v>75</v>
      </c>
      <c r="C37" s="24" t="s">
        <v>112</v>
      </c>
      <c r="D37" s="24" t="s">
        <v>914</v>
      </c>
      <c r="E37" s="24" t="s">
        <v>915</v>
      </c>
    </row>
    <row r="38" spans="1:5" customFormat="1" x14ac:dyDescent="0.25">
      <c r="A38" s="5" t="s">
        <v>76</v>
      </c>
      <c r="B38" s="21" t="s">
        <v>77</v>
      </c>
      <c r="C38" s="24" t="s">
        <v>112</v>
      </c>
      <c r="D38" s="24" t="s">
        <v>914</v>
      </c>
      <c r="E38" s="24" t="s">
        <v>915</v>
      </c>
    </row>
    <row r="39" spans="1:5" customFormat="1" x14ac:dyDescent="0.25">
      <c r="A39" s="5" t="s">
        <v>78</v>
      </c>
      <c r="B39" s="6" t="s">
        <v>79</v>
      </c>
      <c r="C39" s="28"/>
      <c r="D39" s="28"/>
      <c r="E39" s="28"/>
    </row>
    <row r="40" spans="1:5" customFormat="1" x14ac:dyDescent="0.25">
      <c r="A40" s="5" t="s">
        <v>80</v>
      </c>
      <c r="B40" s="16" t="s">
        <v>81</v>
      </c>
      <c r="C40" s="24" t="s">
        <v>112</v>
      </c>
      <c r="D40" s="24" t="s">
        <v>914</v>
      </c>
      <c r="E40" s="24" t="s">
        <v>915</v>
      </c>
    </row>
    <row r="41" spans="1:5" customFormat="1" x14ac:dyDescent="0.25">
      <c r="A41" s="5" t="s">
        <v>82</v>
      </c>
      <c r="B41" s="16" t="s">
        <v>83</v>
      </c>
      <c r="C41" s="24" t="s">
        <v>112</v>
      </c>
      <c r="D41" s="24" t="s">
        <v>914</v>
      </c>
      <c r="E41" s="24" t="s">
        <v>915</v>
      </c>
    </row>
    <row r="42" spans="1:5" customFormat="1" x14ac:dyDescent="0.25">
      <c r="A42" s="5" t="s">
        <v>84</v>
      </c>
      <c r="B42" s="16" t="s">
        <v>85</v>
      </c>
      <c r="C42" s="24" t="s">
        <v>112</v>
      </c>
      <c r="D42" s="24" t="s">
        <v>914</v>
      </c>
      <c r="E42" s="24" t="s">
        <v>915</v>
      </c>
    </row>
    <row r="43" spans="1:5" customFormat="1" x14ac:dyDescent="0.25">
      <c r="A43" s="5" t="s">
        <v>86</v>
      </c>
      <c r="B43" s="6" t="s">
        <v>87</v>
      </c>
      <c r="C43" s="28"/>
      <c r="D43" s="28"/>
      <c r="E43" s="28"/>
    </row>
    <row r="44" spans="1:5" customFormat="1" x14ac:dyDescent="0.25">
      <c r="A44" s="5" t="s">
        <v>88</v>
      </c>
      <c r="B44" s="22" t="s">
        <v>89</v>
      </c>
      <c r="C44" s="24" t="s">
        <v>112</v>
      </c>
      <c r="D44" s="24" t="s">
        <v>914</v>
      </c>
      <c r="E44" s="24" t="s">
        <v>915</v>
      </c>
    </row>
    <row r="45" spans="1:5" customFormat="1" x14ac:dyDescent="0.25">
      <c r="A45" s="5" t="s">
        <v>90</v>
      </c>
      <c r="B45" s="16" t="s">
        <v>91</v>
      </c>
      <c r="C45" s="24" t="s">
        <v>112</v>
      </c>
      <c r="D45" s="24" t="s">
        <v>914</v>
      </c>
      <c r="E45" s="24" t="s">
        <v>915</v>
      </c>
    </row>
    <row r="46" spans="1:5" customFormat="1" x14ac:dyDescent="0.25">
      <c r="A46" s="5" t="s">
        <v>92</v>
      </c>
      <c r="B46" s="16" t="s">
        <v>93</v>
      </c>
      <c r="C46" s="24" t="s">
        <v>112</v>
      </c>
      <c r="D46" s="24" t="s">
        <v>914</v>
      </c>
      <c r="E46" s="24" t="s">
        <v>915</v>
      </c>
    </row>
    <row r="47" spans="1:5" customFormat="1" ht="22.5" x14ac:dyDescent="0.25">
      <c r="A47" s="5" t="s">
        <v>94</v>
      </c>
      <c r="B47" s="16" t="s">
        <v>95</v>
      </c>
      <c r="C47" s="24" t="s">
        <v>112</v>
      </c>
      <c r="D47" s="24" t="s">
        <v>914</v>
      </c>
      <c r="E47" s="24" t="s">
        <v>915</v>
      </c>
    </row>
    <row r="48" spans="1:5" customFormat="1" x14ac:dyDescent="0.25">
      <c r="A48" s="5" t="s">
        <v>96</v>
      </c>
      <c r="B48" s="16" t="s">
        <v>97</v>
      </c>
      <c r="C48" s="24" t="s">
        <v>112</v>
      </c>
      <c r="D48" s="24" t="s">
        <v>914</v>
      </c>
      <c r="E48" s="24" t="s">
        <v>915</v>
      </c>
    </row>
    <row r="49" spans="1:5" customFormat="1" x14ac:dyDescent="0.25">
      <c r="A49" s="5" t="s">
        <v>98</v>
      </c>
      <c r="B49" s="22" t="s">
        <v>99</v>
      </c>
      <c r="C49" s="24" t="s">
        <v>112</v>
      </c>
      <c r="D49" s="24" t="s">
        <v>914</v>
      </c>
      <c r="E49" s="24" t="s">
        <v>915</v>
      </c>
    </row>
    <row r="55" spans="1:5" customFormat="1" x14ac:dyDescent="0.25">
      <c r="B55" s="23"/>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40" workbookViewId="0">
      <selection activeCell="C53" sqref="C53"/>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24" t="s">
        <v>100</v>
      </c>
      <c r="D4" s="25" t="s">
        <v>1372</v>
      </c>
      <c r="E4" s="25" t="s">
        <v>1373</v>
      </c>
      <c r="F4"/>
      <c r="G4"/>
      <c r="H4"/>
      <c r="I4"/>
      <c r="J4"/>
      <c r="K4"/>
      <c r="L4"/>
      <c r="M4"/>
      <c r="N4"/>
      <c r="O4"/>
      <c r="P4"/>
      <c r="Q4"/>
      <c r="R4"/>
      <c r="S4"/>
      <c r="T4"/>
      <c r="U4"/>
      <c r="V4"/>
      <c r="W4"/>
      <c r="X4"/>
      <c r="Y4"/>
      <c r="Z4"/>
      <c r="AA4"/>
      <c r="AB4"/>
      <c r="AC4"/>
      <c r="AD4"/>
      <c r="AE4"/>
      <c r="AF4"/>
      <c r="AG4"/>
      <c r="AH4"/>
    </row>
    <row r="5" spans="1:34" ht="56.25" x14ac:dyDescent="0.25">
      <c r="A5" s="5" t="s">
        <v>10</v>
      </c>
      <c r="B5" s="14" t="s">
        <v>11</v>
      </c>
      <c r="C5" s="24" t="s">
        <v>100</v>
      </c>
      <c r="D5" s="25" t="s">
        <v>1374</v>
      </c>
      <c r="E5" s="25" t="s">
        <v>1375</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t="s">
        <v>442</v>
      </c>
      <c r="E6" s="24">
        <v>0</v>
      </c>
    </row>
    <row r="7" spans="1:34" x14ac:dyDescent="0.25">
      <c r="A7" s="5" t="s">
        <v>14</v>
      </c>
      <c r="B7" s="10" t="s">
        <v>15</v>
      </c>
      <c r="C7" s="26"/>
      <c r="D7" s="26"/>
      <c r="E7" s="26"/>
    </row>
    <row r="8" spans="1:34" x14ac:dyDescent="0.25">
      <c r="A8" s="5" t="s">
        <v>16</v>
      </c>
      <c r="B8" s="15" t="s">
        <v>17</v>
      </c>
      <c r="C8" s="24" t="s">
        <v>100</v>
      </c>
      <c r="D8" s="24" t="s">
        <v>928</v>
      </c>
      <c r="E8" s="24" t="s">
        <v>929</v>
      </c>
    </row>
    <row r="9" spans="1:34" x14ac:dyDescent="0.25">
      <c r="A9" s="5" t="s">
        <v>18</v>
      </c>
      <c r="B9" s="15" t="s">
        <v>19</v>
      </c>
      <c r="C9" s="24" t="s">
        <v>100</v>
      </c>
      <c r="D9" s="24" t="s">
        <v>930</v>
      </c>
      <c r="E9" s="24" t="s">
        <v>931</v>
      </c>
    </row>
    <row r="10" spans="1:34" x14ac:dyDescent="0.25">
      <c r="A10" s="5" t="s">
        <v>20</v>
      </c>
      <c r="B10" s="15" t="s">
        <v>21</v>
      </c>
      <c r="C10" s="24" t="s">
        <v>100</v>
      </c>
      <c r="D10" s="24" t="s">
        <v>932</v>
      </c>
      <c r="E10" s="24" t="s">
        <v>929</v>
      </c>
    </row>
    <row r="11" spans="1:34" x14ac:dyDescent="0.25">
      <c r="A11" s="5" t="s">
        <v>22</v>
      </c>
      <c r="B11" s="15" t="s">
        <v>23</v>
      </c>
      <c r="C11" s="24" t="s">
        <v>100</v>
      </c>
      <c r="D11" s="24" t="s">
        <v>933</v>
      </c>
      <c r="E11" s="24" t="s">
        <v>934</v>
      </c>
    </row>
    <row r="12" spans="1:34" x14ac:dyDescent="0.25">
      <c r="A12" s="5" t="s">
        <v>24</v>
      </c>
      <c r="B12" s="15" t="s">
        <v>25</v>
      </c>
      <c r="C12" s="24" t="s">
        <v>100</v>
      </c>
      <c r="D12" s="24" t="s">
        <v>935</v>
      </c>
      <c r="E12" s="24" t="s">
        <v>936</v>
      </c>
    </row>
    <row r="13" spans="1:34" x14ac:dyDescent="0.25">
      <c r="A13" s="5" t="s">
        <v>26</v>
      </c>
      <c r="B13" s="10" t="s">
        <v>27</v>
      </c>
      <c r="C13" s="27"/>
      <c r="D13" s="27"/>
      <c r="E13" s="27"/>
    </row>
    <row r="14" spans="1:34" x14ac:dyDescent="0.25">
      <c r="A14" s="5" t="s">
        <v>28</v>
      </c>
      <c r="B14" s="16" t="s">
        <v>29</v>
      </c>
      <c r="C14" s="24" t="s">
        <v>100</v>
      </c>
      <c r="D14" s="24" t="s">
        <v>937</v>
      </c>
      <c r="E14" s="24" t="s">
        <v>938</v>
      </c>
    </row>
    <row r="15" spans="1:34" x14ac:dyDescent="0.25">
      <c r="A15" s="5" t="s">
        <v>30</v>
      </c>
      <c r="B15" s="16" t="s">
        <v>31</v>
      </c>
      <c r="C15" s="24" t="s">
        <v>100</v>
      </c>
      <c r="D15" s="24" t="s">
        <v>939</v>
      </c>
      <c r="E15" s="24" t="s">
        <v>940</v>
      </c>
    </row>
    <row r="16" spans="1:34" x14ac:dyDescent="0.25">
      <c r="A16" s="5" t="s">
        <v>32</v>
      </c>
      <c r="B16" s="16" t="s">
        <v>33</v>
      </c>
      <c r="C16" s="24" t="s">
        <v>100</v>
      </c>
      <c r="D16" s="24" t="s">
        <v>941</v>
      </c>
      <c r="E16" s="24" t="s">
        <v>942</v>
      </c>
    </row>
    <row r="17" spans="1:34" x14ac:dyDescent="0.25">
      <c r="A17" s="5" t="s">
        <v>34</v>
      </c>
      <c r="B17" s="16" t="s">
        <v>35</v>
      </c>
      <c r="C17" s="24" t="s">
        <v>100</v>
      </c>
      <c r="D17" s="24" t="s">
        <v>943</v>
      </c>
      <c r="E17" s="24" t="s">
        <v>944</v>
      </c>
    </row>
    <row r="18" spans="1:34" x14ac:dyDescent="0.25">
      <c r="A18" s="5" t="s">
        <v>36</v>
      </c>
      <c r="B18" s="16" t="s">
        <v>37</v>
      </c>
      <c r="C18" s="24" t="s">
        <v>100</v>
      </c>
      <c r="D18" s="24" t="s">
        <v>945</v>
      </c>
      <c r="E18" s="24" t="s">
        <v>946</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947</v>
      </c>
      <c r="E21" s="24" t="s">
        <v>948</v>
      </c>
    </row>
    <row r="22" spans="1:34" x14ac:dyDescent="0.25">
      <c r="A22" s="5" t="s">
        <v>44</v>
      </c>
      <c r="B22" s="16" t="s">
        <v>45</v>
      </c>
      <c r="C22" s="24" t="s">
        <v>112</v>
      </c>
      <c r="D22" s="24" t="s">
        <v>949</v>
      </c>
      <c r="E22" s="24" t="s">
        <v>950</v>
      </c>
    </row>
    <row r="23" spans="1:34" ht="22.5" x14ac:dyDescent="0.25">
      <c r="A23" s="5" t="s">
        <v>46</v>
      </c>
      <c r="B23" s="16" t="s">
        <v>47</v>
      </c>
      <c r="C23" s="24" t="s">
        <v>100</v>
      </c>
      <c r="D23" s="24" t="s">
        <v>951</v>
      </c>
      <c r="E23" s="24" t="s">
        <v>952</v>
      </c>
    </row>
    <row r="24" spans="1:34" ht="22.5" x14ac:dyDescent="0.25">
      <c r="A24" s="5" t="s">
        <v>48</v>
      </c>
      <c r="B24" s="18" t="s">
        <v>49</v>
      </c>
      <c r="C24" s="24" t="s">
        <v>100</v>
      </c>
      <c r="D24" s="24" t="s">
        <v>953</v>
      </c>
      <c r="E24" s="24" t="s">
        <v>954</v>
      </c>
    </row>
    <row r="25" spans="1:34" x14ac:dyDescent="0.25">
      <c r="A25" s="5" t="s">
        <v>50</v>
      </c>
      <c r="B25" s="10" t="s">
        <v>51</v>
      </c>
      <c r="C25" s="29"/>
      <c r="D25" s="29"/>
      <c r="E25" s="29"/>
    </row>
    <row r="26" spans="1:34" x14ac:dyDescent="0.25">
      <c r="A26" s="5" t="s">
        <v>52</v>
      </c>
      <c r="B26" s="16" t="s">
        <v>53</v>
      </c>
      <c r="C26" s="24" t="s">
        <v>112</v>
      </c>
      <c r="D26" s="24" t="s">
        <v>955</v>
      </c>
      <c r="E26" s="24" t="s">
        <v>950</v>
      </c>
    </row>
    <row r="27" spans="1:34" x14ac:dyDescent="0.25">
      <c r="A27" s="5" t="s">
        <v>54</v>
      </c>
      <c r="B27" s="16" t="s">
        <v>55</v>
      </c>
      <c r="C27" s="24" t="s">
        <v>112</v>
      </c>
      <c r="D27" s="24" t="s">
        <v>956</v>
      </c>
      <c r="E27" s="24" t="s">
        <v>957</v>
      </c>
    </row>
    <row r="28" spans="1:34" x14ac:dyDescent="0.25">
      <c r="A28" s="5" t="s">
        <v>56</v>
      </c>
      <c r="B28" s="18" t="s">
        <v>57</v>
      </c>
      <c r="C28" s="24" t="s">
        <v>112</v>
      </c>
      <c r="D28" s="24" t="s">
        <v>958</v>
      </c>
      <c r="E28" s="24">
        <v>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959</v>
      </c>
      <c r="E31" s="24" t="s">
        <v>960</v>
      </c>
    </row>
    <row r="32" spans="1:34" x14ac:dyDescent="0.25">
      <c r="A32" s="5" t="s">
        <v>64</v>
      </c>
      <c r="B32" s="15" t="s">
        <v>65</v>
      </c>
      <c r="C32" s="24" t="s">
        <v>100</v>
      </c>
      <c r="D32" s="24" t="s">
        <v>961</v>
      </c>
      <c r="E32" s="24" t="s">
        <v>962</v>
      </c>
    </row>
    <row r="33" spans="1:5" customFormat="1" x14ac:dyDescent="0.25">
      <c r="A33" s="5" t="s">
        <v>66</v>
      </c>
      <c r="B33" s="16" t="s">
        <v>67</v>
      </c>
      <c r="C33" s="24" t="s">
        <v>100</v>
      </c>
      <c r="D33" s="24" t="s">
        <v>963</v>
      </c>
      <c r="E33" s="24" t="s">
        <v>964</v>
      </c>
    </row>
    <row r="34" spans="1:5" customFormat="1" ht="22.5" x14ac:dyDescent="0.25">
      <c r="A34" s="5" t="s">
        <v>68</v>
      </c>
      <c r="B34" s="20" t="s">
        <v>69</v>
      </c>
      <c r="C34" s="24" t="s">
        <v>112</v>
      </c>
      <c r="D34" s="24" t="s">
        <v>442</v>
      </c>
      <c r="E34" s="24">
        <v>0</v>
      </c>
    </row>
    <row r="35" spans="1:5" customFormat="1" x14ac:dyDescent="0.25">
      <c r="A35" s="5" t="s">
        <v>70</v>
      </c>
      <c r="B35" s="10" t="s">
        <v>71</v>
      </c>
      <c r="C35" s="31"/>
      <c r="D35" s="31"/>
      <c r="E35" s="31"/>
    </row>
    <row r="36" spans="1:5" customFormat="1" x14ac:dyDescent="0.25">
      <c r="A36" s="5" t="s">
        <v>72</v>
      </c>
      <c r="B36" s="16" t="s">
        <v>73</v>
      </c>
      <c r="C36" s="24" t="s">
        <v>112</v>
      </c>
      <c r="D36" s="24" t="s">
        <v>965</v>
      </c>
      <c r="E36" s="24" t="s">
        <v>957</v>
      </c>
    </row>
    <row r="37" spans="1:5" customFormat="1" ht="22.5" x14ac:dyDescent="0.25">
      <c r="A37" s="5" t="s">
        <v>74</v>
      </c>
      <c r="B37" s="16" t="s">
        <v>75</v>
      </c>
      <c r="C37" s="24" t="s">
        <v>112</v>
      </c>
      <c r="D37" s="24" t="s">
        <v>966</v>
      </c>
      <c r="E37" s="24">
        <v>0</v>
      </c>
    </row>
    <row r="38" spans="1:5" customFormat="1" x14ac:dyDescent="0.25">
      <c r="A38" s="5" t="s">
        <v>76</v>
      </c>
      <c r="B38" s="21" t="s">
        <v>77</v>
      </c>
      <c r="C38" s="24" t="s">
        <v>100</v>
      </c>
      <c r="D38" s="24" t="s">
        <v>967</v>
      </c>
      <c r="E38" s="24" t="s">
        <v>968</v>
      </c>
    </row>
    <row r="39" spans="1:5" customFormat="1" x14ac:dyDescent="0.25">
      <c r="A39" s="5" t="s">
        <v>78</v>
      </c>
      <c r="B39" s="6" t="s">
        <v>79</v>
      </c>
      <c r="C39" s="28"/>
      <c r="D39" s="28"/>
      <c r="E39" s="28"/>
    </row>
    <row r="40" spans="1:5" customFormat="1" x14ac:dyDescent="0.25">
      <c r="A40" s="5" t="s">
        <v>80</v>
      </c>
      <c r="B40" s="16" t="s">
        <v>81</v>
      </c>
      <c r="C40" s="24" t="s">
        <v>112</v>
      </c>
      <c r="D40" s="24" t="s">
        <v>442</v>
      </c>
      <c r="E40" s="24">
        <v>0</v>
      </c>
    </row>
    <row r="41" spans="1:5" customFormat="1" x14ac:dyDescent="0.25">
      <c r="A41" s="5" t="s">
        <v>82</v>
      </c>
      <c r="B41" s="16" t="s">
        <v>83</v>
      </c>
      <c r="C41" s="24" t="s">
        <v>112</v>
      </c>
      <c r="D41" s="24" t="s">
        <v>442</v>
      </c>
      <c r="E41" s="24">
        <v>0</v>
      </c>
    </row>
    <row r="42" spans="1:5" customFormat="1" x14ac:dyDescent="0.25">
      <c r="A42" s="5" t="s">
        <v>84</v>
      </c>
      <c r="B42" s="16" t="s">
        <v>85</v>
      </c>
      <c r="C42" s="24" t="s">
        <v>112</v>
      </c>
      <c r="D42" s="24" t="s">
        <v>442</v>
      </c>
      <c r="E42" s="24">
        <v>0</v>
      </c>
    </row>
    <row r="43" spans="1:5" customFormat="1" x14ac:dyDescent="0.25">
      <c r="A43" s="5" t="s">
        <v>86</v>
      </c>
      <c r="B43" s="6" t="s">
        <v>87</v>
      </c>
      <c r="C43" s="28"/>
      <c r="D43" s="28"/>
      <c r="E43" s="28"/>
    </row>
    <row r="44" spans="1:5" customFormat="1" x14ac:dyDescent="0.25">
      <c r="A44" s="5" t="s">
        <v>88</v>
      </c>
      <c r="B44" s="22" t="s">
        <v>89</v>
      </c>
      <c r="C44" s="24" t="s">
        <v>112</v>
      </c>
      <c r="D44" s="24" t="s">
        <v>442</v>
      </c>
      <c r="E44" s="24">
        <v>0</v>
      </c>
    </row>
    <row r="45" spans="1:5" customFormat="1" x14ac:dyDescent="0.25">
      <c r="A45" s="5" t="s">
        <v>90</v>
      </c>
      <c r="B45" s="16" t="s">
        <v>91</v>
      </c>
      <c r="C45" s="24" t="s">
        <v>112</v>
      </c>
      <c r="D45" s="24" t="s">
        <v>442</v>
      </c>
      <c r="E45" s="24">
        <v>0</v>
      </c>
    </row>
    <row r="46" spans="1:5" customFormat="1" x14ac:dyDescent="0.25">
      <c r="A46" s="5" t="s">
        <v>92</v>
      </c>
      <c r="B46" s="16" t="s">
        <v>93</v>
      </c>
      <c r="C46" s="24" t="s">
        <v>112</v>
      </c>
      <c r="D46" s="24" t="s">
        <v>442</v>
      </c>
      <c r="E46" s="24">
        <v>0</v>
      </c>
    </row>
    <row r="47" spans="1:5" customFormat="1" ht="22.5" x14ac:dyDescent="0.25">
      <c r="A47" s="5" t="s">
        <v>94</v>
      </c>
      <c r="B47" s="16" t="s">
        <v>95</v>
      </c>
      <c r="C47" s="24" t="s">
        <v>112</v>
      </c>
      <c r="D47" s="24" t="s">
        <v>442</v>
      </c>
      <c r="E47" s="24">
        <v>0</v>
      </c>
    </row>
    <row r="48" spans="1:5" customFormat="1" x14ac:dyDescent="0.25">
      <c r="A48" s="5" t="s">
        <v>96</v>
      </c>
      <c r="B48" s="16" t="s">
        <v>97</v>
      </c>
      <c r="C48" s="24" t="s">
        <v>112</v>
      </c>
      <c r="D48" s="24" t="s">
        <v>442</v>
      </c>
      <c r="E48" s="24">
        <v>0</v>
      </c>
    </row>
    <row r="49" spans="1:5" customFormat="1" x14ac:dyDescent="0.25">
      <c r="A49" s="5" t="s">
        <v>98</v>
      </c>
      <c r="B49" s="22" t="s">
        <v>99</v>
      </c>
      <c r="C49" s="24" t="s">
        <v>112</v>
      </c>
      <c r="D49" s="24" t="s">
        <v>442</v>
      </c>
      <c r="E49" s="33"/>
    </row>
    <row r="55" spans="1:5" customFormat="1" x14ac:dyDescent="0.25">
      <c r="B55" s="23"/>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4" workbookViewId="0">
      <selection activeCell="C49" sqref="C49:E49"/>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24" t="s">
        <v>112</v>
      </c>
      <c r="D4" s="25" t="s">
        <v>289</v>
      </c>
      <c r="E4" s="25"/>
      <c r="F4"/>
      <c r="G4"/>
      <c r="H4"/>
      <c r="I4"/>
      <c r="J4"/>
      <c r="K4"/>
      <c r="L4"/>
      <c r="M4"/>
      <c r="N4"/>
      <c r="O4"/>
      <c r="P4"/>
      <c r="Q4"/>
      <c r="R4"/>
      <c r="S4"/>
      <c r="T4"/>
      <c r="U4"/>
      <c r="V4"/>
      <c r="W4"/>
      <c r="X4"/>
      <c r="Y4"/>
      <c r="Z4"/>
      <c r="AA4"/>
      <c r="AB4"/>
      <c r="AC4"/>
      <c r="AD4"/>
      <c r="AE4"/>
      <c r="AF4"/>
      <c r="AG4"/>
      <c r="AH4"/>
    </row>
    <row r="5" spans="1:34" ht="67.5" x14ac:dyDescent="0.25">
      <c r="A5" s="5" t="s">
        <v>10</v>
      </c>
      <c r="B5" s="14" t="s">
        <v>11</v>
      </c>
      <c r="C5" s="24" t="s">
        <v>100</v>
      </c>
      <c r="D5" s="25" t="s">
        <v>1376</v>
      </c>
      <c r="E5" s="25" t="s">
        <v>1377</v>
      </c>
      <c r="F5"/>
      <c r="G5"/>
      <c r="H5"/>
      <c r="I5"/>
      <c r="J5"/>
      <c r="K5"/>
      <c r="L5"/>
      <c r="M5"/>
      <c r="N5"/>
      <c r="O5"/>
      <c r="P5"/>
      <c r="Q5"/>
      <c r="R5"/>
      <c r="S5"/>
      <c r="T5"/>
      <c r="U5"/>
      <c r="V5"/>
      <c r="W5"/>
      <c r="X5"/>
      <c r="Y5"/>
      <c r="Z5"/>
      <c r="AA5"/>
      <c r="AB5"/>
      <c r="AC5"/>
      <c r="AD5"/>
      <c r="AE5"/>
      <c r="AF5"/>
      <c r="AG5"/>
      <c r="AH5"/>
    </row>
    <row r="6" spans="1:34" x14ac:dyDescent="0.25">
      <c r="A6" s="5" t="s">
        <v>12</v>
      </c>
      <c r="B6" s="15" t="s">
        <v>13</v>
      </c>
      <c r="C6" s="24" t="s">
        <v>139</v>
      </c>
      <c r="D6" s="24" t="s">
        <v>969</v>
      </c>
      <c r="E6" s="24" t="s">
        <v>970</v>
      </c>
    </row>
    <row r="7" spans="1:34" x14ac:dyDescent="0.25">
      <c r="A7" s="5" t="s">
        <v>14</v>
      </c>
      <c r="B7" s="10" t="s">
        <v>15</v>
      </c>
      <c r="C7" s="26"/>
      <c r="D7" s="26"/>
      <c r="E7" s="26"/>
    </row>
    <row r="8" spans="1:34" x14ac:dyDescent="0.25">
      <c r="A8" s="5" t="s">
        <v>16</v>
      </c>
      <c r="B8" s="15" t="s">
        <v>17</v>
      </c>
      <c r="C8" s="24" t="s">
        <v>100</v>
      </c>
      <c r="D8" s="24" t="s">
        <v>971</v>
      </c>
      <c r="E8" s="24" t="s">
        <v>972</v>
      </c>
    </row>
    <row r="9" spans="1:34" x14ac:dyDescent="0.25">
      <c r="A9" s="5" t="s">
        <v>18</v>
      </c>
      <c r="B9" s="15" t="s">
        <v>19</v>
      </c>
      <c r="C9" s="24" t="s">
        <v>100</v>
      </c>
      <c r="D9" s="24" t="s">
        <v>973</v>
      </c>
      <c r="E9" s="24" t="s">
        <v>974</v>
      </c>
    </row>
    <row r="10" spans="1:34" x14ac:dyDescent="0.25">
      <c r="A10" s="5" t="s">
        <v>20</v>
      </c>
      <c r="B10" s="15" t="s">
        <v>21</v>
      </c>
      <c r="C10" s="24" t="s">
        <v>100</v>
      </c>
      <c r="D10" s="24" t="s">
        <v>975</v>
      </c>
      <c r="E10" s="24" t="s">
        <v>976</v>
      </c>
    </row>
    <row r="11" spans="1:34" x14ac:dyDescent="0.25">
      <c r="A11" s="5" t="s">
        <v>22</v>
      </c>
      <c r="B11" s="15" t="s">
        <v>23</v>
      </c>
      <c r="C11" s="24" t="s">
        <v>100</v>
      </c>
      <c r="D11" s="24" t="s">
        <v>977</v>
      </c>
      <c r="E11" s="24" t="s">
        <v>978</v>
      </c>
    </row>
    <row r="12" spans="1:34" x14ac:dyDescent="0.25">
      <c r="A12" s="5" t="s">
        <v>24</v>
      </c>
      <c r="B12" s="15" t="s">
        <v>25</v>
      </c>
      <c r="C12" s="24" t="s">
        <v>100</v>
      </c>
      <c r="D12" s="24" t="s">
        <v>977</v>
      </c>
      <c r="E12" s="24" t="s">
        <v>978</v>
      </c>
    </row>
    <row r="13" spans="1:34" x14ac:dyDescent="0.25">
      <c r="A13" s="5" t="s">
        <v>26</v>
      </c>
      <c r="B13" s="10" t="s">
        <v>27</v>
      </c>
      <c r="C13" s="27"/>
      <c r="D13" s="27"/>
      <c r="E13" s="27"/>
    </row>
    <row r="14" spans="1:34" x14ac:dyDescent="0.25">
      <c r="A14" s="5" t="s">
        <v>28</v>
      </c>
      <c r="B14" s="16" t="s">
        <v>29</v>
      </c>
      <c r="C14" s="24" t="s">
        <v>100</v>
      </c>
      <c r="D14" s="24" t="s">
        <v>979</v>
      </c>
      <c r="E14" s="24" t="s">
        <v>980</v>
      </c>
    </row>
    <row r="15" spans="1:34" x14ac:dyDescent="0.25">
      <c r="A15" s="5" t="s">
        <v>30</v>
      </c>
      <c r="B15" s="16" t="s">
        <v>31</v>
      </c>
      <c r="C15" s="24" t="s">
        <v>100</v>
      </c>
      <c r="D15" s="24" t="s">
        <v>981</v>
      </c>
      <c r="E15" s="24" t="s">
        <v>980</v>
      </c>
    </row>
    <row r="16" spans="1:34" x14ac:dyDescent="0.25">
      <c r="A16" s="5" t="s">
        <v>32</v>
      </c>
      <c r="B16" s="16" t="s">
        <v>33</v>
      </c>
      <c r="C16" s="24" t="s">
        <v>100</v>
      </c>
      <c r="D16" s="24" t="s">
        <v>982</v>
      </c>
      <c r="E16" s="24" t="s">
        <v>980</v>
      </c>
    </row>
    <row r="17" spans="1:34" x14ac:dyDescent="0.25">
      <c r="A17" s="5" t="s">
        <v>34</v>
      </c>
      <c r="B17" s="16" t="s">
        <v>35</v>
      </c>
      <c r="C17" s="24" t="s">
        <v>100</v>
      </c>
      <c r="D17" s="24" t="s">
        <v>983</v>
      </c>
      <c r="E17" s="24" t="s">
        <v>980</v>
      </c>
    </row>
    <row r="18" spans="1:34" x14ac:dyDescent="0.25">
      <c r="A18" s="5" t="s">
        <v>36</v>
      </c>
      <c r="B18" s="16" t="s">
        <v>37</v>
      </c>
      <c r="C18" s="24" t="s">
        <v>100</v>
      </c>
      <c r="D18" s="24" t="s">
        <v>984</v>
      </c>
      <c r="E18" s="24" t="s">
        <v>980</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985</v>
      </c>
      <c r="E21" s="24" t="s">
        <v>986</v>
      </c>
    </row>
    <row r="22" spans="1:34" x14ac:dyDescent="0.25">
      <c r="A22" s="5" t="s">
        <v>44</v>
      </c>
      <c r="B22" s="16" t="s">
        <v>45</v>
      </c>
      <c r="C22" s="24" t="s">
        <v>112</v>
      </c>
      <c r="D22" s="24" t="s">
        <v>987</v>
      </c>
      <c r="E22" s="24" t="s">
        <v>988</v>
      </c>
    </row>
    <row r="23" spans="1:34" ht="22.5" x14ac:dyDescent="0.25">
      <c r="A23" s="5" t="s">
        <v>46</v>
      </c>
      <c r="B23" s="16" t="s">
        <v>47</v>
      </c>
      <c r="C23" s="24" t="s">
        <v>100</v>
      </c>
      <c r="D23" s="24" t="s">
        <v>989</v>
      </c>
      <c r="E23" s="24" t="s">
        <v>990</v>
      </c>
    </row>
    <row r="24" spans="1:34" ht="22.5" x14ac:dyDescent="0.25">
      <c r="A24" s="5" t="s">
        <v>48</v>
      </c>
      <c r="B24" s="18" t="s">
        <v>49</v>
      </c>
      <c r="C24" s="24" t="s">
        <v>100</v>
      </c>
      <c r="D24" s="24" t="s">
        <v>991</v>
      </c>
      <c r="E24" s="24" t="s">
        <v>992</v>
      </c>
    </row>
    <row r="25" spans="1:34" x14ac:dyDescent="0.25">
      <c r="A25" s="5" t="s">
        <v>50</v>
      </c>
      <c r="B25" s="10" t="s">
        <v>51</v>
      </c>
      <c r="C25" s="29"/>
      <c r="D25" s="29"/>
      <c r="E25" s="29"/>
    </row>
    <row r="26" spans="1:34" x14ac:dyDescent="0.25">
      <c r="A26" s="5" t="s">
        <v>52</v>
      </c>
      <c r="B26" s="16" t="s">
        <v>53</v>
      </c>
      <c r="C26" s="24" t="s">
        <v>100</v>
      </c>
      <c r="D26" s="24" t="s">
        <v>993</v>
      </c>
      <c r="E26" s="24" t="s">
        <v>994</v>
      </c>
    </row>
    <row r="27" spans="1:34" x14ac:dyDescent="0.25">
      <c r="A27" s="5" t="s">
        <v>54</v>
      </c>
      <c r="B27" s="16" t="s">
        <v>55</v>
      </c>
      <c r="C27" s="24" t="s">
        <v>100</v>
      </c>
      <c r="D27" s="24" t="s">
        <v>995</v>
      </c>
      <c r="E27" s="24" t="s">
        <v>996</v>
      </c>
    </row>
    <row r="28" spans="1:34" x14ac:dyDescent="0.25">
      <c r="A28" s="5" t="s">
        <v>56</v>
      </c>
      <c r="B28" s="18" t="s">
        <v>57</v>
      </c>
      <c r="C28" s="24" t="s">
        <v>100</v>
      </c>
      <c r="D28" s="24" t="s">
        <v>997</v>
      </c>
      <c r="E28" s="24" t="s">
        <v>996</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112</v>
      </c>
      <c r="D31" s="24" t="s">
        <v>998</v>
      </c>
      <c r="E31" s="24" t="s">
        <v>999</v>
      </c>
    </row>
    <row r="32" spans="1:34" x14ac:dyDescent="0.25">
      <c r="A32" s="5" t="s">
        <v>64</v>
      </c>
      <c r="B32" s="15" t="s">
        <v>65</v>
      </c>
      <c r="C32" s="24" t="s">
        <v>100</v>
      </c>
      <c r="D32" s="24" t="s">
        <v>1000</v>
      </c>
      <c r="E32" s="24" t="s">
        <v>1001</v>
      </c>
    </row>
    <row r="33" spans="1:5" customFormat="1" x14ac:dyDescent="0.25">
      <c r="A33" s="5" t="s">
        <v>66</v>
      </c>
      <c r="B33" s="16" t="s">
        <v>67</v>
      </c>
      <c r="C33" s="24" t="s">
        <v>100</v>
      </c>
      <c r="D33" s="24" t="s">
        <v>1002</v>
      </c>
      <c r="E33" s="24" t="s">
        <v>1003</v>
      </c>
    </row>
    <row r="34" spans="1:5" customFormat="1" ht="22.5" x14ac:dyDescent="0.25">
      <c r="A34" s="5" t="s">
        <v>68</v>
      </c>
      <c r="B34" s="20" t="s">
        <v>69</v>
      </c>
      <c r="C34" s="24" t="s">
        <v>112</v>
      </c>
      <c r="D34" s="24" t="s">
        <v>1004</v>
      </c>
      <c r="E34" s="24" t="s">
        <v>1005</v>
      </c>
    </row>
    <row r="35" spans="1:5" customFormat="1" x14ac:dyDescent="0.25">
      <c r="A35" s="5" t="s">
        <v>70</v>
      </c>
      <c r="B35" s="10" t="s">
        <v>71</v>
      </c>
      <c r="C35" s="31"/>
      <c r="D35" s="31"/>
      <c r="E35" s="31"/>
    </row>
    <row r="36" spans="1:5" customFormat="1" x14ac:dyDescent="0.25">
      <c r="A36" s="5" t="s">
        <v>72</v>
      </c>
      <c r="B36" s="16" t="s">
        <v>73</v>
      </c>
      <c r="C36" s="24" t="s">
        <v>112</v>
      </c>
      <c r="D36" s="24" t="s">
        <v>289</v>
      </c>
      <c r="E36" s="24">
        <v>0</v>
      </c>
    </row>
    <row r="37" spans="1:5" customFormat="1" ht="22.5" x14ac:dyDescent="0.25">
      <c r="A37" s="5" t="s">
        <v>74</v>
      </c>
      <c r="B37" s="16" t="s">
        <v>75</v>
      </c>
      <c r="C37" s="24" t="s">
        <v>100</v>
      </c>
      <c r="D37" s="24" t="s">
        <v>1006</v>
      </c>
      <c r="E37" s="24" t="s">
        <v>1007</v>
      </c>
    </row>
    <row r="38" spans="1:5" customFormat="1" x14ac:dyDescent="0.25">
      <c r="A38" s="5" t="s">
        <v>76</v>
      </c>
      <c r="B38" s="21" t="s">
        <v>77</v>
      </c>
      <c r="C38" s="24" t="s">
        <v>100</v>
      </c>
      <c r="D38" s="24" t="s">
        <v>1008</v>
      </c>
      <c r="E38" s="24" t="s">
        <v>1009</v>
      </c>
    </row>
    <row r="39" spans="1:5" customFormat="1" x14ac:dyDescent="0.25">
      <c r="A39" s="5" t="s">
        <v>78</v>
      </c>
      <c r="B39" s="6" t="s">
        <v>79</v>
      </c>
      <c r="C39" s="28"/>
      <c r="D39" s="28"/>
      <c r="E39" s="28"/>
    </row>
    <row r="40" spans="1:5" customFormat="1" x14ac:dyDescent="0.25">
      <c r="A40" s="5" t="s">
        <v>80</v>
      </c>
      <c r="B40" s="16" t="s">
        <v>81</v>
      </c>
      <c r="C40" s="24" t="s">
        <v>112</v>
      </c>
      <c r="D40" s="24" t="s">
        <v>289</v>
      </c>
      <c r="E40" s="24">
        <v>0</v>
      </c>
    </row>
    <row r="41" spans="1:5" customFormat="1" x14ac:dyDescent="0.25">
      <c r="A41" s="5" t="s">
        <v>82</v>
      </c>
      <c r="B41" s="16" t="s">
        <v>83</v>
      </c>
      <c r="C41" s="24" t="s">
        <v>112</v>
      </c>
      <c r="D41" s="24" t="s">
        <v>289</v>
      </c>
      <c r="E41" s="24">
        <v>0</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100</v>
      </c>
      <c r="D44" s="24" t="s">
        <v>1010</v>
      </c>
      <c r="E44" s="24" t="s">
        <v>1011</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1012</v>
      </c>
      <c r="E46" s="24" t="s">
        <v>1013</v>
      </c>
    </row>
    <row r="47" spans="1:5" customFormat="1" ht="22.5" x14ac:dyDescent="0.25">
      <c r="A47" s="5" t="s">
        <v>94</v>
      </c>
      <c r="B47" s="16" t="s">
        <v>95</v>
      </c>
      <c r="C47" s="24" t="s">
        <v>100</v>
      </c>
      <c r="D47" s="24" t="s">
        <v>1014</v>
      </c>
      <c r="E47" s="24" t="s">
        <v>1013</v>
      </c>
    </row>
    <row r="48" spans="1:5" customFormat="1" x14ac:dyDescent="0.25">
      <c r="A48" s="5" t="s">
        <v>96</v>
      </c>
      <c r="B48" s="16" t="s">
        <v>97</v>
      </c>
      <c r="C48" s="24" t="s">
        <v>112</v>
      </c>
      <c r="D48" s="24" t="s">
        <v>289</v>
      </c>
      <c r="E48" s="24">
        <v>0</v>
      </c>
    </row>
    <row r="49" spans="1:5" customFormat="1" ht="57" x14ac:dyDescent="0.25">
      <c r="A49" s="5" t="s">
        <v>98</v>
      </c>
      <c r="B49" s="22" t="s">
        <v>99</v>
      </c>
      <c r="C49" s="24" t="s">
        <v>100</v>
      </c>
      <c r="D49" s="32" t="s">
        <v>1378</v>
      </c>
      <c r="E49" s="33" t="s">
        <v>1379</v>
      </c>
    </row>
    <row r="55" spans="1:5" customFormat="1" x14ac:dyDescent="0.25">
      <c r="B55" s="23"/>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7" workbookViewId="0">
      <selection activeCell="C50" sqref="C50"/>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x14ac:dyDescent="0.25">
      <c r="A4" s="5" t="s">
        <v>8</v>
      </c>
      <c r="B4" s="14" t="s">
        <v>9</v>
      </c>
      <c r="C4" s="24" t="s">
        <v>112</v>
      </c>
      <c r="D4" s="25" t="s">
        <v>289</v>
      </c>
      <c r="E4" s="25"/>
      <c r="F4"/>
      <c r="G4"/>
      <c r="H4"/>
      <c r="I4"/>
      <c r="J4"/>
      <c r="K4"/>
      <c r="L4"/>
      <c r="M4"/>
      <c r="N4"/>
      <c r="O4"/>
      <c r="P4"/>
      <c r="Q4"/>
      <c r="R4"/>
      <c r="S4"/>
      <c r="T4"/>
      <c r="U4"/>
      <c r="V4"/>
      <c r="W4"/>
      <c r="X4"/>
      <c r="Y4"/>
      <c r="Z4"/>
      <c r="AA4"/>
      <c r="AB4"/>
      <c r="AC4"/>
      <c r="AD4"/>
      <c r="AE4"/>
      <c r="AF4"/>
      <c r="AG4"/>
      <c r="AH4"/>
    </row>
    <row r="5" spans="1:34" ht="22.5" x14ac:dyDescent="0.25">
      <c r="A5" s="5" t="s">
        <v>10</v>
      </c>
      <c r="B5" s="14" t="s">
        <v>11</v>
      </c>
      <c r="C5" s="24" t="s">
        <v>100</v>
      </c>
      <c r="D5" s="25" t="s">
        <v>1380</v>
      </c>
      <c r="E5" s="24" t="s">
        <v>1381</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1015</v>
      </c>
      <c r="E6" s="24" t="s">
        <v>1382</v>
      </c>
    </row>
    <row r="7" spans="1:34" x14ac:dyDescent="0.25">
      <c r="A7" s="5" t="s">
        <v>14</v>
      </c>
      <c r="B7" s="10" t="s">
        <v>15</v>
      </c>
      <c r="C7" s="26"/>
      <c r="D7" s="26"/>
      <c r="E7" s="26"/>
    </row>
    <row r="8" spans="1:34" x14ac:dyDescent="0.25">
      <c r="A8" s="5" t="s">
        <v>16</v>
      </c>
      <c r="B8" s="15" t="s">
        <v>17</v>
      </c>
      <c r="C8" s="24" t="s">
        <v>100</v>
      </c>
      <c r="D8" s="24" t="s">
        <v>1016</v>
      </c>
      <c r="E8" s="24" t="s">
        <v>1383</v>
      </c>
    </row>
    <row r="9" spans="1:34" x14ac:dyDescent="0.25">
      <c r="A9" s="5" t="s">
        <v>18</v>
      </c>
      <c r="B9" s="15" t="s">
        <v>19</v>
      </c>
      <c r="C9" s="24" t="s">
        <v>100</v>
      </c>
      <c r="D9" s="24" t="s">
        <v>1017</v>
      </c>
      <c r="E9" s="24" t="s">
        <v>1383</v>
      </c>
    </row>
    <row r="10" spans="1:34" x14ac:dyDescent="0.25">
      <c r="A10" s="5" t="s">
        <v>20</v>
      </c>
      <c r="B10" s="15" t="s">
        <v>21</v>
      </c>
      <c r="C10" s="24" t="s">
        <v>112</v>
      </c>
      <c r="D10" s="24" t="s">
        <v>1018</v>
      </c>
      <c r="E10" s="24" t="s">
        <v>1383</v>
      </c>
    </row>
    <row r="11" spans="1:34" x14ac:dyDescent="0.25">
      <c r="A11" s="5" t="s">
        <v>22</v>
      </c>
      <c r="B11" s="15" t="s">
        <v>23</v>
      </c>
      <c r="C11" s="24" t="s">
        <v>100</v>
      </c>
      <c r="D11" s="24" t="s">
        <v>1019</v>
      </c>
      <c r="E11" s="24" t="s">
        <v>1383</v>
      </c>
    </row>
    <row r="12" spans="1:34" x14ac:dyDescent="0.25">
      <c r="A12" s="5" t="s">
        <v>24</v>
      </c>
      <c r="B12" s="15" t="s">
        <v>25</v>
      </c>
      <c r="C12" s="24" t="s">
        <v>100</v>
      </c>
      <c r="D12" s="24" t="s">
        <v>1020</v>
      </c>
      <c r="E12" s="24" t="s">
        <v>1384</v>
      </c>
    </row>
    <row r="13" spans="1:34" x14ac:dyDescent="0.25">
      <c r="A13" s="5" t="s">
        <v>26</v>
      </c>
      <c r="B13" s="10" t="s">
        <v>27</v>
      </c>
      <c r="C13" s="27"/>
      <c r="D13" s="27"/>
      <c r="E13" s="27"/>
    </row>
    <row r="14" spans="1:34" x14ac:dyDescent="0.25">
      <c r="A14" s="5" t="s">
        <v>28</v>
      </c>
      <c r="B14" s="16" t="s">
        <v>29</v>
      </c>
      <c r="C14" s="24" t="s">
        <v>100</v>
      </c>
      <c r="D14" s="24" t="s">
        <v>1021</v>
      </c>
      <c r="E14" s="24" t="s">
        <v>1385</v>
      </c>
    </row>
    <row r="15" spans="1:34" x14ac:dyDescent="0.25">
      <c r="A15" s="5" t="s">
        <v>30</v>
      </c>
      <c r="B15" s="16" t="s">
        <v>31</v>
      </c>
      <c r="C15" s="24" t="s">
        <v>100</v>
      </c>
      <c r="D15" s="24" t="s">
        <v>1022</v>
      </c>
      <c r="E15" s="24" t="s">
        <v>1385</v>
      </c>
    </row>
    <row r="16" spans="1:34" x14ac:dyDescent="0.25">
      <c r="A16" s="5" t="s">
        <v>32</v>
      </c>
      <c r="B16" s="16" t="s">
        <v>33</v>
      </c>
      <c r="C16" s="24" t="s">
        <v>100</v>
      </c>
      <c r="D16" s="24" t="s">
        <v>1023</v>
      </c>
      <c r="E16" s="81" t="s">
        <v>1386</v>
      </c>
    </row>
    <row r="17" spans="1:34" x14ac:dyDescent="0.25">
      <c r="A17" s="5" t="s">
        <v>34</v>
      </c>
      <c r="B17" s="16" t="s">
        <v>35</v>
      </c>
      <c r="C17" s="24" t="s">
        <v>100</v>
      </c>
      <c r="D17" s="24" t="s">
        <v>1024</v>
      </c>
      <c r="E17" s="81" t="s">
        <v>1387</v>
      </c>
    </row>
    <row r="18" spans="1:34" x14ac:dyDescent="0.25">
      <c r="A18" s="5" t="s">
        <v>36</v>
      </c>
      <c r="B18" s="16" t="s">
        <v>37</v>
      </c>
      <c r="C18" s="24" t="s">
        <v>100</v>
      </c>
      <c r="D18" s="24" t="s">
        <v>1025</v>
      </c>
      <c r="E18" s="81" t="s">
        <v>1388</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1026</v>
      </c>
      <c r="E21" s="24" t="s">
        <v>1385</v>
      </c>
    </row>
    <row r="22" spans="1:34" x14ac:dyDescent="0.25">
      <c r="A22" s="5" t="s">
        <v>44</v>
      </c>
      <c r="B22" s="16" t="s">
        <v>45</v>
      </c>
      <c r="C22" s="24" t="s">
        <v>100</v>
      </c>
      <c r="D22" s="24" t="s">
        <v>1027</v>
      </c>
      <c r="E22" s="24" t="s">
        <v>1389</v>
      </c>
    </row>
    <row r="23" spans="1:34" ht="22.5" x14ac:dyDescent="0.25">
      <c r="A23" s="5" t="s">
        <v>46</v>
      </c>
      <c r="B23" s="16" t="s">
        <v>47</v>
      </c>
      <c r="C23" s="24" t="s">
        <v>100</v>
      </c>
      <c r="D23" s="24" t="s">
        <v>1028</v>
      </c>
      <c r="E23" s="81" t="s">
        <v>1390</v>
      </c>
    </row>
    <row r="24" spans="1:34" ht="22.5" x14ac:dyDescent="0.25">
      <c r="A24" s="5" t="s">
        <v>48</v>
      </c>
      <c r="B24" s="18" t="s">
        <v>49</v>
      </c>
      <c r="C24" s="24" t="s">
        <v>100</v>
      </c>
      <c r="D24" s="24" t="s">
        <v>1029</v>
      </c>
      <c r="E24" s="81" t="s">
        <v>1391</v>
      </c>
    </row>
    <row r="25" spans="1:34" x14ac:dyDescent="0.25">
      <c r="A25" s="5" t="s">
        <v>50</v>
      </c>
      <c r="B25" s="10" t="s">
        <v>51</v>
      </c>
      <c r="C25" s="29"/>
      <c r="D25" s="29"/>
      <c r="E25" s="29"/>
    </row>
    <row r="26" spans="1:34" x14ac:dyDescent="0.25">
      <c r="A26" s="5" t="s">
        <v>52</v>
      </c>
      <c r="B26" s="16" t="s">
        <v>53</v>
      </c>
      <c r="C26" s="24" t="s">
        <v>100</v>
      </c>
      <c r="D26" s="24" t="s">
        <v>1030</v>
      </c>
      <c r="E26" s="81" t="s">
        <v>1392</v>
      </c>
    </row>
    <row r="27" spans="1:34" x14ac:dyDescent="0.25">
      <c r="A27" s="5" t="s">
        <v>54</v>
      </c>
      <c r="B27" s="16" t="s">
        <v>55</v>
      </c>
      <c r="C27" s="24" t="s">
        <v>100</v>
      </c>
      <c r="D27" s="24" t="s">
        <v>1031</v>
      </c>
      <c r="E27" s="24" t="s">
        <v>1393</v>
      </c>
    </row>
    <row r="28" spans="1:34" x14ac:dyDescent="0.25">
      <c r="A28" s="5" t="s">
        <v>56</v>
      </c>
      <c r="B28" s="18" t="s">
        <v>57</v>
      </c>
      <c r="C28" s="24" t="s">
        <v>112</v>
      </c>
      <c r="D28" s="24" t="s">
        <v>289</v>
      </c>
      <c r="E28" s="24">
        <v>0</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1032</v>
      </c>
      <c r="E31" s="24" t="s">
        <v>1033</v>
      </c>
    </row>
    <row r="32" spans="1:34" x14ac:dyDescent="0.25">
      <c r="A32" s="5" t="s">
        <v>64</v>
      </c>
      <c r="B32" s="15" t="s">
        <v>65</v>
      </c>
      <c r="C32" s="24" t="s">
        <v>100</v>
      </c>
      <c r="D32" s="24" t="s">
        <v>1034</v>
      </c>
      <c r="E32" s="24" t="s">
        <v>1035</v>
      </c>
    </row>
    <row r="33" spans="1:5" customFormat="1" x14ac:dyDescent="0.25">
      <c r="A33" s="5" t="s">
        <v>66</v>
      </c>
      <c r="B33" s="16" t="s">
        <v>67</v>
      </c>
      <c r="C33" s="24" t="s">
        <v>100</v>
      </c>
      <c r="D33" s="24" t="s">
        <v>1036</v>
      </c>
      <c r="E33" s="24" t="s">
        <v>1394</v>
      </c>
    </row>
    <row r="34" spans="1:5" customFormat="1" ht="22.5" x14ac:dyDescent="0.25">
      <c r="A34" s="5" t="s">
        <v>68</v>
      </c>
      <c r="B34" s="20" t="s">
        <v>69</v>
      </c>
      <c r="C34" s="24" t="s">
        <v>100</v>
      </c>
      <c r="D34" s="24" t="s">
        <v>1037</v>
      </c>
      <c r="E34" s="24" t="s">
        <v>1395</v>
      </c>
    </row>
    <row r="35" spans="1:5" customFormat="1" x14ac:dyDescent="0.25">
      <c r="A35" s="5" t="s">
        <v>70</v>
      </c>
      <c r="B35" s="10" t="s">
        <v>71</v>
      </c>
      <c r="C35" s="31"/>
      <c r="D35" s="31"/>
      <c r="E35" s="31"/>
    </row>
    <row r="36" spans="1:5" customFormat="1" x14ac:dyDescent="0.25">
      <c r="A36" s="5" t="s">
        <v>72</v>
      </c>
      <c r="B36" s="16" t="s">
        <v>73</v>
      </c>
      <c r="C36" s="24" t="s">
        <v>100</v>
      </c>
      <c r="D36" s="24" t="s">
        <v>1038</v>
      </c>
      <c r="E36" s="24" t="s">
        <v>1039</v>
      </c>
    </row>
    <row r="37" spans="1:5" customFormat="1" ht="22.5" x14ac:dyDescent="0.25">
      <c r="A37" s="5" t="s">
        <v>74</v>
      </c>
      <c r="B37" s="16" t="s">
        <v>75</v>
      </c>
      <c r="C37" s="24" t="s">
        <v>100</v>
      </c>
      <c r="D37" s="24" t="s">
        <v>1040</v>
      </c>
      <c r="E37" s="24" t="s">
        <v>1396</v>
      </c>
    </row>
    <row r="38" spans="1:5" customFormat="1" x14ac:dyDescent="0.25">
      <c r="A38" s="5" t="s">
        <v>76</v>
      </c>
      <c r="B38" s="21" t="s">
        <v>77</v>
      </c>
      <c r="C38" s="24" t="s">
        <v>100</v>
      </c>
      <c r="D38" s="24" t="s">
        <v>1041</v>
      </c>
      <c r="E38" s="24" t="s">
        <v>1397</v>
      </c>
    </row>
    <row r="39" spans="1:5" customFormat="1" x14ac:dyDescent="0.25">
      <c r="A39" s="5" t="s">
        <v>78</v>
      </c>
      <c r="B39" s="6" t="s">
        <v>79</v>
      </c>
      <c r="C39" s="28"/>
      <c r="D39" s="28"/>
      <c r="E39" s="28"/>
    </row>
    <row r="40" spans="1:5" customFormat="1" x14ac:dyDescent="0.25">
      <c r="A40" s="5" t="s">
        <v>80</v>
      </c>
      <c r="B40" s="16" t="s">
        <v>81</v>
      </c>
      <c r="C40" s="24" t="s">
        <v>100</v>
      </c>
      <c r="D40" s="24" t="s">
        <v>1042</v>
      </c>
      <c r="E40" s="81" t="s">
        <v>1398</v>
      </c>
    </row>
    <row r="41" spans="1:5" customFormat="1" x14ac:dyDescent="0.25">
      <c r="A41" s="5" t="s">
        <v>82</v>
      </c>
      <c r="B41" s="16" t="s">
        <v>83</v>
      </c>
      <c r="C41" s="24" t="s">
        <v>100</v>
      </c>
      <c r="D41" s="24" t="s">
        <v>1043</v>
      </c>
      <c r="E41" s="24" t="s">
        <v>1399</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112</v>
      </c>
      <c r="D44" s="24" t="s">
        <v>289</v>
      </c>
      <c r="E44" s="24">
        <v>0</v>
      </c>
    </row>
    <row r="45" spans="1:5" customFormat="1" x14ac:dyDescent="0.25">
      <c r="A45" s="5" t="s">
        <v>90</v>
      </c>
      <c r="B45" s="16" t="s">
        <v>91</v>
      </c>
      <c r="C45" s="24" t="s">
        <v>100</v>
      </c>
      <c r="D45" s="24" t="s">
        <v>1044</v>
      </c>
      <c r="E45" s="81" t="s">
        <v>1398</v>
      </c>
    </row>
    <row r="46" spans="1:5" customFormat="1" x14ac:dyDescent="0.25">
      <c r="A46" s="5" t="s">
        <v>92</v>
      </c>
      <c r="B46" s="16" t="s">
        <v>93</v>
      </c>
      <c r="C46" s="24" t="s">
        <v>100</v>
      </c>
      <c r="D46" s="24" t="s">
        <v>1045</v>
      </c>
      <c r="E46" s="81" t="s">
        <v>1400</v>
      </c>
    </row>
    <row r="47" spans="1:5" customFormat="1" ht="22.5" x14ac:dyDescent="0.25">
      <c r="A47" s="5" t="s">
        <v>94</v>
      </c>
      <c r="B47" s="16" t="s">
        <v>95</v>
      </c>
      <c r="C47" s="24" t="s">
        <v>100</v>
      </c>
      <c r="D47" s="24" t="s">
        <v>1046</v>
      </c>
      <c r="E47" s="81" t="s">
        <v>1401</v>
      </c>
    </row>
    <row r="48" spans="1:5" customFormat="1" x14ac:dyDescent="0.25">
      <c r="A48" s="5" t="s">
        <v>96</v>
      </c>
      <c r="B48" s="16" t="s">
        <v>97</v>
      </c>
      <c r="C48" s="24" t="s">
        <v>112</v>
      </c>
      <c r="D48" s="24" t="s">
        <v>1047</v>
      </c>
      <c r="E48" s="24" t="s">
        <v>1402</v>
      </c>
    </row>
    <row r="49" spans="1:5" customFormat="1" x14ac:dyDescent="0.25">
      <c r="A49" s="5" t="s">
        <v>98</v>
      </c>
      <c r="B49" s="22" t="s">
        <v>99</v>
      </c>
      <c r="C49" s="24" t="s">
        <v>112</v>
      </c>
      <c r="D49" s="32" t="s">
        <v>289</v>
      </c>
      <c r="E49" s="33"/>
    </row>
    <row r="55" spans="1:5" customFormat="1" x14ac:dyDescent="0.25">
      <c r="B55" s="23"/>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7" workbookViewId="0">
      <selection activeCell="D51" sqref="D5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33.75" x14ac:dyDescent="0.25">
      <c r="A4" s="5" t="s">
        <v>8</v>
      </c>
      <c r="B4" s="14" t="s">
        <v>9</v>
      </c>
      <c r="C4" s="62" t="s">
        <v>100</v>
      </c>
      <c r="D4" s="54" t="s">
        <v>1210</v>
      </c>
      <c r="E4" s="54" t="s">
        <v>1211</v>
      </c>
      <c r="F4"/>
      <c r="G4"/>
      <c r="H4"/>
      <c r="I4"/>
      <c r="J4"/>
      <c r="K4"/>
      <c r="L4"/>
      <c r="M4"/>
      <c r="N4"/>
      <c r="O4"/>
      <c r="P4"/>
      <c r="Q4"/>
      <c r="R4"/>
      <c r="S4"/>
      <c r="T4"/>
      <c r="U4"/>
      <c r="V4"/>
      <c r="W4"/>
      <c r="X4"/>
      <c r="Y4"/>
      <c r="Z4"/>
      <c r="AA4"/>
      <c r="AB4"/>
      <c r="AC4"/>
      <c r="AD4"/>
      <c r="AE4"/>
      <c r="AF4"/>
      <c r="AG4"/>
      <c r="AH4"/>
    </row>
    <row r="5" spans="1:34" ht="33.75" x14ac:dyDescent="0.25">
      <c r="A5" s="5" t="s">
        <v>10</v>
      </c>
      <c r="B5" s="14" t="s">
        <v>11</v>
      </c>
      <c r="C5" s="62" t="s">
        <v>100</v>
      </c>
      <c r="D5" s="54" t="s">
        <v>1212</v>
      </c>
      <c r="E5" s="55" t="s">
        <v>174</v>
      </c>
      <c r="F5"/>
      <c r="G5"/>
      <c r="H5"/>
      <c r="I5"/>
      <c r="J5"/>
      <c r="K5"/>
      <c r="L5"/>
      <c r="M5"/>
      <c r="N5"/>
      <c r="O5"/>
      <c r="P5"/>
      <c r="Q5"/>
      <c r="R5"/>
      <c r="S5"/>
      <c r="T5"/>
      <c r="U5"/>
      <c r="V5"/>
      <c r="W5"/>
      <c r="X5"/>
      <c r="Y5"/>
      <c r="Z5"/>
      <c r="AA5"/>
      <c r="AB5"/>
      <c r="AC5"/>
      <c r="AD5"/>
      <c r="AE5"/>
      <c r="AF5"/>
      <c r="AG5"/>
      <c r="AH5"/>
    </row>
    <row r="6" spans="1:34" x14ac:dyDescent="0.25">
      <c r="A6" s="5" t="s">
        <v>12</v>
      </c>
      <c r="B6" s="15" t="s">
        <v>13</v>
      </c>
      <c r="C6" s="24" t="s">
        <v>112</v>
      </c>
      <c r="D6" s="24">
        <v>0</v>
      </c>
      <c r="E6" s="24">
        <v>0</v>
      </c>
    </row>
    <row r="7" spans="1:34" x14ac:dyDescent="0.25">
      <c r="A7" s="5" t="s">
        <v>14</v>
      </c>
      <c r="B7" s="10" t="s">
        <v>15</v>
      </c>
      <c r="C7" s="26"/>
      <c r="D7" s="26"/>
      <c r="E7" s="26"/>
    </row>
    <row r="8" spans="1:34" x14ac:dyDescent="0.25">
      <c r="A8" s="5" t="s">
        <v>16</v>
      </c>
      <c r="B8" s="15" t="s">
        <v>17</v>
      </c>
      <c r="C8" s="24" t="s">
        <v>100</v>
      </c>
      <c r="D8" s="24" t="s">
        <v>166</v>
      </c>
      <c r="E8" s="24" t="s">
        <v>167</v>
      </c>
    </row>
    <row r="9" spans="1:34" x14ac:dyDescent="0.25">
      <c r="A9" s="5" t="s">
        <v>18</v>
      </c>
      <c r="B9" s="15" t="s">
        <v>19</v>
      </c>
      <c r="C9" s="24" t="s">
        <v>100</v>
      </c>
      <c r="D9" s="24" t="s">
        <v>168</v>
      </c>
      <c r="E9" s="24" t="s">
        <v>169</v>
      </c>
    </row>
    <row r="10" spans="1:34" x14ac:dyDescent="0.25">
      <c r="A10" s="5" t="s">
        <v>20</v>
      </c>
      <c r="B10" s="15" t="s">
        <v>21</v>
      </c>
      <c r="C10" s="24" t="s">
        <v>100</v>
      </c>
      <c r="D10" s="24" t="s">
        <v>170</v>
      </c>
      <c r="E10" s="24" t="s">
        <v>171</v>
      </c>
    </row>
    <row r="11" spans="1:34" x14ac:dyDescent="0.25">
      <c r="A11" s="5" t="s">
        <v>22</v>
      </c>
      <c r="B11" s="15" t="s">
        <v>23</v>
      </c>
      <c r="C11" s="24" t="s">
        <v>112</v>
      </c>
      <c r="D11" s="24" t="s">
        <v>172</v>
      </c>
      <c r="E11" s="24" t="s">
        <v>172</v>
      </c>
    </row>
    <row r="12" spans="1:34" x14ac:dyDescent="0.25">
      <c r="A12" s="5" t="s">
        <v>24</v>
      </c>
      <c r="B12" s="15" t="s">
        <v>25</v>
      </c>
      <c r="C12" s="24" t="s">
        <v>112</v>
      </c>
      <c r="D12" s="24">
        <v>0</v>
      </c>
      <c r="E12" s="24">
        <v>0</v>
      </c>
    </row>
    <row r="13" spans="1:34" x14ac:dyDescent="0.25">
      <c r="A13" s="5" t="s">
        <v>26</v>
      </c>
      <c r="B13" s="10" t="s">
        <v>27</v>
      </c>
      <c r="C13" s="27"/>
      <c r="D13" s="27"/>
      <c r="E13" s="27"/>
    </row>
    <row r="14" spans="1:34" x14ac:dyDescent="0.25">
      <c r="A14" s="5" t="s">
        <v>28</v>
      </c>
      <c r="B14" s="16" t="s">
        <v>29</v>
      </c>
      <c r="C14" s="24" t="s">
        <v>100</v>
      </c>
      <c r="D14" s="24" t="s">
        <v>173</v>
      </c>
      <c r="E14" s="24" t="s">
        <v>174</v>
      </c>
    </row>
    <row r="15" spans="1:34" x14ac:dyDescent="0.25">
      <c r="A15" s="5" t="s">
        <v>30</v>
      </c>
      <c r="B15" s="16" t="s">
        <v>31</v>
      </c>
      <c r="C15" s="24" t="s">
        <v>100</v>
      </c>
      <c r="D15" s="24" t="s">
        <v>175</v>
      </c>
      <c r="E15" s="24" t="s">
        <v>176</v>
      </c>
    </row>
    <row r="16" spans="1:34" x14ac:dyDescent="0.25">
      <c r="A16" s="5" t="s">
        <v>32</v>
      </c>
      <c r="B16" s="16" t="s">
        <v>33</v>
      </c>
      <c r="C16" s="24" t="s">
        <v>100</v>
      </c>
      <c r="D16" s="24" t="s">
        <v>177</v>
      </c>
      <c r="E16" s="24" t="s">
        <v>178</v>
      </c>
    </row>
    <row r="17" spans="1:34" x14ac:dyDescent="0.25">
      <c r="A17" s="5" t="s">
        <v>34</v>
      </c>
      <c r="B17" s="16" t="s">
        <v>35</v>
      </c>
      <c r="C17" s="24" t="s">
        <v>100</v>
      </c>
      <c r="D17" s="24" t="s">
        <v>179</v>
      </c>
      <c r="E17" s="24" t="s">
        <v>180</v>
      </c>
    </row>
    <row r="18" spans="1:34" x14ac:dyDescent="0.25">
      <c r="A18" s="5" t="s">
        <v>36</v>
      </c>
      <c r="B18" s="16" t="s">
        <v>37</v>
      </c>
      <c r="C18" s="24" t="s">
        <v>100</v>
      </c>
      <c r="D18" s="24" t="s">
        <v>181</v>
      </c>
      <c r="E18" s="24" t="s">
        <v>174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182</v>
      </c>
      <c r="E21" s="24" t="s">
        <v>183</v>
      </c>
    </row>
    <row r="22" spans="1:34" x14ac:dyDescent="0.25">
      <c r="A22" s="5" t="s">
        <v>44</v>
      </c>
      <c r="B22" s="16" t="s">
        <v>45</v>
      </c>
      <c r="C22" s="24" t="s">
        <v>100</v>
      </c>
      <c r="D22" s="24" t="s">
        <v>184</v>
      </c>
      <c r="E22" s="24" t="s">
        <v>185</v>
      </c>
    </row>
    <row r="23" spans="1:34" ht="22.5" x14ac:dyDescent="0.25">
      <c r="A23" s="5" t="s">
        <v>46</v>
      </c>
      <c r="B23" s="16" t="s">
        <v>47</v>
      </c>
      <c r="C23" s="24" t="s">
        <v>112</v>
      </c>
      <c r="D23" s="24">
        <v>0</v>
      </c>
      <c r="E23" s="24">
        <v>0</v>
      </c>
    </row>
    <row r="24" spans="1:34" ht="22.5" x14ac:dyDescent="0.25">
      <c r="A24" s="5" t="s">
        <v>48</v>
      </c>
      <c r="B24" s="18" t="s">
        <v>49</v>
      </c>
      <c r="C24" s="24" t="s">
        <v>100</v>
      </c>
      <c r="D24" s="24" t="s">
        <v>186</v>
      </c>
      <c r="E24" s="24" t="s">
        <v>187</v>
      </c>
    </row>
    <row r="25" spans="1:34" x14ac:dyDescent="0.25">
      <c r="A25" s="5" t="s">
        <v>50</v>
      </c>
      <c r="B25" s="10" t="s">
        <v>51</v>
      </c>
      <c r="C25" s="29"/>
      <c r="D25" s="29"/>
      <c r="E25" s="29"/>
    </row>
    <row r="26" spans="1:34" x14ac:dyDescent="0.25">
      <c r="A26" s="5" t="s">
        <v>52</v>
      </c>
      <c r="B26" s="16" t="s">
        <v>53</v>
      </c>
      <c r="C26" s="24" t="s">
        <v>112</v>
      </c>
      <c r="D26" s="24" t="s">
        <v>188</v>
      </c>
      <c r="E26" s="24" t="s">
        <v>189</v>
      </c>
    </row>
    <row r="27" spans="1:34" x14ac:dyDescent="0.25">
      <c r="A27" s="5" t="s">
        <v>54</v>
      </c>
      <c r="B27" s="16" t="s">
        <v>55</v>
      </c>
      <c r="C27" s="24" t="s">
        <v>100</v>
      </c>
      <c r="D27" s="24" t="s">
        <v>190</v>
      </c>
      <c r="E27" s="24" t="s">
        <v>189</v>
      </c>
    </row>
    <row r="28" spans="1:34" x14ac:dyDescent="0.25">
      <c r="A28" s="5" t="s">
        <v>56</v>
      </c>
      <c r="B28" s="18" t="s">
        <v>57</v>
      </c>
      <c r="C28" s="24" t="s">
        <v>112</v>
      </c>
      <c r="D28" s="24" t="s">
        <v>191</v>
      </c>
      <c r="E28" s="24" t="s">
        <v>189</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192</v>
      </c>
      <c r="E31" s="24" t="s">
        <v>193</v>
      </c>
    </row>
    <row r="32" spans="1:34" x14ac:dyDescent="0.25">
      <c r="A32" s="5" t="s">
        <v>64</v>
      </c>
      <c r="B32" s="15" t="s">
        <v>65</v>
      </c>
      <c r="C32" s="24" t="s">
        <v>100</v>
      </c>
      <c r="D32" s="24" t="s">
        <v>194</v>
      </c>
      <c r="E32" s="24" t="s">
        <v>195</v>
      </c>
    </row>
    <row r="33" spans="1:5" customFormat="1" x14ac:dyDescent="0.25">
      <c r="A33" s="5" t="s">
        <v>66</v>
      </c>
      <c r="B33" s="16" t="s">
        <v>67</v>
      </c>
      <c r="C33" s="24" t="s">
        <v>100</v>
      </c>
      <c r="D33" s="24" t="s">
        <v>196</v>
      </c>
      <c r="E33" s="24" t="s">
        <v>197</v>
      </c>
    </row>
    <row r="34" spans="1:5" customFormat="1" ht="22.5" x14ac:dyDescent="0.25">
      <c r="A34" s="5" t="s">
        <v>68</v>
      </c>
      <c r="B34" s="20" t="s">
        <v>69</v>
      </c>
      <c r="C34" s="24" t="s">
        <v>100</v>
      </c>
      <c r="D34" s="24" t="s">
        <v>198</v>
      </c>
      <c r="E34" s="24" t="s">
        <v>199</v>
      </c>
    </row>
    <row r="35" spans="1:5" customFormat="1" x14ac:dyDescent="0.25">
      <c r="A35" s="5" t="s">
        <v>70</v>
      </c>
      <c r="B35" s="10" t="s">
        <v>71</v>
      </c>
      <c r="C35" s="31"/>
      <c r="D35" s="31"/>
      <c r="E35" s="31"/>
    </row>
    <row r="36" spans="1:5" customFormat="1" x14ac:dyDescent="0.25">
      <c r="A36" s="5" t="s">
        <v>72</v>
      </c>
      <c r="B36" s="16" t="s">
        <v>73</v>
      </c>
      <c r="C36" s="24" t="s">
        <v>100</v>
      </c>
      <c r="D36" s="24" t="s">
        <v>200</v>
      </c>
      <c r="E36" s="24" t="s">
        <v>201</v>
      </c>
    </row>
    <row r="37" spans="1:5" customFormat="1" ht="22.5" x14ac:dyDescent="0.25">
      <c r="A37" s="5" t="s">
        <v>74</v>
      </c>
      <c r="B37" s="16" t="s">
        <v>75</v>
      </c>
      <c r="C37" s="24" t="s">
        <v>100</v>
      </c>
      <c r="D37" s="24" t="s">
        <v>202</v>
      </c>
      <c r="E37" s="24" t="s">
        <v>203</v>
      </c>
    </row>
    <row r="38" spans="1:5" customFormat="1" x14ac:dyDescent="0.25">
      <c r="A38" s="5" t="s">
        <v>76</v>
      </c>
      <c r="B38" s="21" t="s">
        <v>77</v>
      </c>
      <c r="C38" s="24" t="s">
        <v>100</v>
      </c>
      <c r="D38" s="24" t="s">
        <v>204</v>
      </c>
      <c r="E38" s="24" t="s">
        <v>203</v>
      </c>
    </row>
    <row r="39" spans="1:5" customFormat="1" x14ac:dyDescent="0.25">
      <c r="A39" s="5" t="s">
        <v>78</v>
      </c>
      <c r="B39" s="6" t="s">
        <v>79</v>
      </c>
      <c r="C39" s="28"/>
      <c r="D39" s="28"/>
      <c r="E39" s="28"/>
    </row>
    <row r="40" spans="1:5" customFormat="1" x14ac:dyDescent="0.25">
      <c r="A40" s="5" t="s">
        <v>80</v>
      </c>
      <c r="B40" s="16" t="s">
        <v>81</v>
      </c>
      <c r="C40" s="24" t="s">
        <v>112</v>
      </c>
      <c r="D40" s="24">
        <v>0</v>
      </c>
      <c r="E40" s="24">
        <v>0</v>
      </c>
    </row>
    <row r="41" spans="1:5" customFormat="1" x14ac:dyDescent="0.25">
      <c r="A41" s="5" t="s">
        <v>82</v>
      </c>
      <c r="B41" s="16" t="s">
        <v>83</v>
      </c>
      <c r="C41" s="24" t="s">
        <v>112</v>
      </c>
      <c r="D41" s="24">
        <v>0</v>
      </c>
      <c r="E41" s="24">
        <v>0</v>
      </c>
    </row>
    <row r="42" spans="1:5" customFormat="1" x14ac:dyDescent="0.25">
      <c r="A42" s="5" t="s">
        <v>84</v>
      </c>
      <c r="B42" s="16" t="s">
        <v>85</v>
      </c>
      <c r="C42" s="24" t="s">
        <v>112</v>
      </c>
      <c r="D42" s="24">
        <v>0</v>
      </c>
      <c r="E42" s="24">
        <v>0</v>
      </c>
    </row>
    <row r="43" spans="1:5" customFormat="1" x14ac:dyDescent="0.25">
      <c r="A43" s="5" t="s">
        <v>86</v>
      </c>
      <c r="B43" s="6" t="s">
        <v>87</v>
      </c>
      <c r="C43" s="28"/>
      <c r="D43" s="28"/>
      <c r="E43" s="28"/>
    </row>
    <row r="44" spans="1:5" customFormat="1" x14ac:dyDescent="0.25">
      <c r="A44" s="5" t="s">
        <v>88</v>
      </c>
      <c r="B44" s="22" t="s">
        <v>89</v>
      </c>
      <c r="C44" s="24" t="s">
        <v>112</v>
      </c>
      <c r="D44" s="24" t="s">
        <v>172</v>
      </c>
      <c r="E44" s="24" t="s">
        <v>172</v>
      </c>
    </row>
    <row r="45" spans="1:5" customFormat="1" x14ac:dyDescent="0.25">
      <c r="A45" s="5" t="s">
        <v>90</v>
      </c>
      <c r="B45" s="16" t="s">
        <v>91</v>
      </c>
      <c r="C45" s="24" t="s">
        <v>112</v>
      </c>
      <c r="D45" s="24">
        <v>0</v>
      </c>
      <c r="E45" s="24">
        <v>0</v>
      </c>
    </row>
    <row r="46" spans="1:5" customFormat="1" x14ac:dyDescent="0.25">
      <c r="A46" s="5" t="s">
        <v>92</v>
      </c>
      <c r="B46" s="16" t="s">
        <v>93</v>
      </c>
      <c r="C46" s="24" t="s">
        <v>112</v>
      </c>
      <c r="D46" s="24">
        <v>0</v>
      </c>
      <c r="E46" s="24">
        <v>0</v>
      </c>
    </row>
    <row r="47" spans="1:5" customFormat="1" ht="22.5" x14ac:dyDescent="0.25">
      <c r="A47" s="5" t="s">
        <v>94</v>
      </c>
      <c r="B47" s="16" t="s">
        <v>95</v>
      </c>
      <c r="C47" s="24" t="s">
        <v>112</v>
      </c>
      <c r="D47" s="24" t="s">
        <v>172</v>
      </c>
      <c r="E47" s="24" t="s">
        <v>172</v>
      </c>
    </row>
    <row r="48" spans="1:5" customFormat="1" x14ac:dyDescent="0.25">
      <c r="A48" s="5" t="s">
        <v>96</v>
      </c>
      <c r="B48" s="16" t="s">
        <v>97</v>
      </c>
      <c r="C48" s="24" t="s">
        <v>112</v>
      </c>
      <c r="D48" s="24">
        <v>0</v>
      </c>
      <c r="E48" s="24">
        <v>0</v>
      </c>
    </row>
    <row r="49" spans="1:5" customFormat="1" x14ac:dyDescent="0.25">
      <c r="A49" s="5" t="s">
        <v>98</v>
      </c>
      <c r="B49" s="22" t="s">
        <v>99</v>
      </c>
      <c r="C49" s="24" t="s">
        <v>112</v>
      </c>
      <c r="D49" s="32"/>
      <c r="E49" s="33"/>
    </row>
    <row r="55" spans="1:5" customFormat="1" x14ac:dyDescent="0.25">
      <c r="B55" s="23"/>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B11" sqref="B11"/>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101.25" x14ac:dyDescent="0.25">
      <c r="A4" s="5" t="s">
        <v>8</v>
      </c>
      <c r="B4" s="14" t="s">
        <v>9</v>
      </c>
      <c r="C4" s="53" t="s">
        <v>100</v>
      </c>
      <c r="D4" s="55" t="s">
        <v>1213</v>
      </c>
      <c r="E4" s="55" t="s">
        <v>1214</v>
      </c>
      <c r="F4"/>
      <c r="G4"/>
      <c r="H4"/>
      <c r="I4"/>
      <c r="J4"/>
      <c r="K4"/>
      <c r="L4"/>
      <c r="M4"/>
      <c r="N4"/>
      <c r="O4"/>
      <c r="P4"/>
      <c r="Q4"/>
      <c r="R4"/>
      <c r="S4"/>
      <c r="T4"/>
      <c r="U4"/>
      <c r="V4"/>
      <c r="W4"/>
      <c r="X4"/>
      <c r="Y4"/>
      <c r="Z4"/>
      <c r="AA4"/>
      <c r="AB4"/>
      <c r="AC4"/>
      <c r="AD4"/>
      <c r="AE4"/>
      <c r="AF4"/>
      <c r="AG4"/>
      <c r="AH4"/>
    </row>
    <row r="5" spans="1:34" ht="45" x14ac:dyDescent="0.25">
      <c r="A5" s="5" t="s">
        <v>10</v>
      </c>
      <c r="B5" s="14" t="s">
        <v>11</v>
      </c>
      <c r="C5" s="62" t="s">
        <v>100</v>
      </c>
      <c r="D5" s="54" t="s">
        <v>1215</v>
      </c>
      <c r="E5" s="78" t="s">
        <v>1216</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205</v>
      </c>
      <c r="E6" s="24" t="s">
        <v>206</v>
      </c>
    </row>
    <row r="7" spans="1:34" x14ac:dyDescent="0.25">
      <c r="A7" s="5" t="s">
        <v>14</v>
      </c>
      <c r="B7" s="10" t="s">
        <v>15</v>
      </c>
      <c r="C7" s="26"/>
      <c r="D7" s="26"/>
      <c r="E7" s="26"/>
    </row>
    <row r="8" spans="1:34" x14ac:dyDescent="0.25">
      <c r="A8" s="5" t="s">
        <v>16</v>
      </c>
      <c r="B8" s="15" t="s">
        <v>17</v>
      </c>
      <c r="C8" s="24" t="s">
        <v>100</v>
      </c>
      <c r="D8" s="24" t="s">
        <v>207</v>
      </c>
      <c r="E8" s="24" t="s">
        <v>208</v>
      </c>
    </row>
    <row r="9" spans="1:34" x14ac:dyDescent="0.25">
      <c r="A9" s="5" t="s">
        <v>18</v>
      </c>
      <c r="B9" s="15" t="s">
        <v>19</v>
      </c>
      <c r="C9" s="24" t="s">
        <v>100</v>
      </c>
      <c r="D9" s="24" t="s">
        <v>209</v>
      </c>
      <c r="E9" s="24" t="s">
        <v>208</v>
      </c>
    </row>
    <row r="10" spans="1:34" x14ac:dyDescent="0.25">
      <c r="A10" s="5" t="s">
        <v>20</v>
      </c>
      <c r="B10" s="15" t="s">
        <v>21</v>
      </c>
      <c r="C10" s="24" t="s">
        <v>100</v>
      </c>
      <c r="D10" s="24" t="s">
        <v>210</v>
      </c>
      <c r="E10" s="24" t="s">
        <v>208</v>
      </c>
    </row>
    <row r="11" spans="1:34" x14ac:dyDescent="0.25">
      <c r="A11" s="5" t="s">
        <v>22</v>
      </c>
      <c r="B11" s="15" t="s">
        <v>23</v>
      </c>
      <c r="C11" s="24" t="s">
        <v>100</v>
      </c>
      <c r="D11" s="24" t="s">
        <v>211</v>
      </c>
      <c r="E11" s="24" t="s">
        <v>208</v>
      </c>
    </row>
    <row r="12" spans="1:34" x14ac:dyDescent="0.25">
      <c r="A12" s="5" t="s">
        <v>24</v>
      </c>
      <c r="B12" s="15" t="s">
        <v>25</v>
      </c>
      <c r="C12" s="24" t="s">
        <v>112</v>
      </c>
      <c r="D12" s="24" t="s">
        <v>113</v>
      </c>
      <c r="E12" s="24">
        <v>0</v>
      </c>
    </row>
    <row r="13" spans="1:34" x14ac:dyDescent="0.25">
      <c r="A13" s="5" t="s">
        <v>26</v>
      </c>
      <c r="B13" s="10" t="s">
        <v>27</v>
      </c>
      <c r="C13" s="27"/>
      <c r="D13" s="27"/>
      <c r="E13" s="27"/>
    </row>
    <row r="14" spans="1:34" x14ac:dyDescent="0.25">
      <c r="A14" s="5" t="s">
        <v>28</v>
      </c>
      <c r="B14" s="16" t="s">
        <v>29</v>
      </c>
      <c r="C14" s="24" t="s">
        <v>100</v>
      </c>
      <c r="D14" s="24" t="s">
        <v>212</v>
      </c>
      <c r="E14" s="24" t="s">
        <v>213</v>
      </c>
    </row>
    <row r="15" spans="1:34" x14ac:dyDescent="0.25">
      <c r="A15" s="5" t="s">
        <v>30</v>
      </c>
      <c r="B15" s="16" t="s">
        <v>31</v>
      </c>
      <c r="C15" s="24" t="s">
        <v>100</v>
      </c>
      <c r="D15" s="24" t="s">
        <v>214</v>
      </c>
      <c r="E15" s="24" t="s">
        <v>215</v>
      </c>
    </row>
    <row r="16" spans="1:34" x14ac:dyDescent="0.25">
      <c r="A16" s="5" t="s">
        <v>32</v>
      </c>
      <c r="B16" s="16" t="s">
        <v>33</v>
      </c>
      <c r="C16" s="24" t="s">
        <v>100</v>
      </c>
      <c r="D16" s="24" t="s">
        <v>216</v>
      </c>
      <c r="E16" s="24" t="s">
        <v>217</v>
      </c>
    </row>
    <row r="17" spans="1:34" x14ac:dyDescent="0.25">
      <c r="A17" s="5" t="s">
        <v>34</v>
      </c>
      <c r="B17" s="16" t="s">
        <v>35</v>
      </c>
      <c r="C17" s="24" t="s">
        <v>100</v>
      </c>
      <c r="D17" s="24" t="s">
        <v>218</v>
      </c>
      <c r="E17" s="24" t="s">
        <v>219</v>
      </c>
    </row>
    <row r="18" spans="1:34" x14ac:dyDescent="0.25">
      <c r="A18" s="5" t="s">
        <v>36</v>
      </c>
      <c r="B18" s="16" t="s">
        <v>37</v>
      </c>
      <c r="C18" s="24" t="s">
        <v>100</v>
      </c>
      <c r="D18" s="24" t="s">
        <v>220</v>
      </c>
      <c r="E18" s="24" t="s">
        <v>221</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222</v>
      </c>
      <c r="E21" s="24" t="s">
        <v>223</v>
      </c>
    </row>
    <row r="22" spans="1:34" x14ac:dyDescent="0.25">
      <c r="A22" s="5" t="s">
        <v>44</v>
      </c>
      <c r="B22" s="16" t="s">
        <v>45</v>
      </c>
      <c r="C22" s="24" t="s">
        <v>100</v>
      </c>
      <c r="D22" s="24" t="s">
        <v>224</v>
      </c>
      <c r="E22" s="24" t="s">
        <v>225</v>
      </c>
    </row>
    <row r="23" spans="1:34" ht="22.5" x14ac:dyDescent="0.25">
      <c r="A23" s="5" t="s">
        <v>46</v>
      </c>
      <c r="B23" s="16" t="s">
        <v>47</v>
      </c>
      <c r="C23" s="24" t="s">
        <v>100</v>
      </c>
      <c r="D23" s="24" t="s">
        <v>226</v>
      </c>
      <c r="E23" s="24" t="s">
        <v>227</v>
      </c>
    </row>
    <row r="24" spans="1:34" ht="22.5" x14ac:dyDescent="0.25">
      <c r="A24" s="5" t="s">
        <v>48</v>
      </c>
      <c r="B24" s="18" t="s">
        <v>49</v>
      </c>
      <c r="C24" s="24" t="s">
        <v>100</v>
      </c>
      <c r="D24" s="24" t="s">
        <v>228</v>
      </c>
      <c r="E24" s="24" t="s">
        <v>229</v>
      </c>
    </row>
    <row r="25" spans="1:34" x14ac:dyDescent="0.25">
      <c r="A25" s="5" t="s">
        <v>50</v>
      </c>
      <c r="B25" s="10" t="s">
        <v>51</v>
      </c>
      <c r="C25" s="29"/>
      <c r="D25" s="29"/>
      <c r="E25" s="29"/>
    </row>
    <row r="26" spans="1:34" x14ac:dyDescent="0.25">
      <c r="A26" s="5" t="s">
        <v>52</v>
      </c>
      <c r="B26" s="16" t="s">
        <v>53</v>
      </c>
      <c r="C26" s="24" t="s">
        <v>100</v>
      </c>
      <c r="D26" s="24" t="s">
        <v>230</v>
      </c>
      <c r="E26" s="24" t="s">
        <v>231</v>
      </c>
    </row>
    <row r="27" spans="1:34" x14ac:dyDescent="0.25">
      <c r="A27" s="5" t="s">
        <v>54</v>
      </c>
      <c r="B27" s="16" t="s">
        <v>55</v>
      </c>
      <c r="C27" s="24" t="s">
        <v>100</v>
      </c>
      <c r="D27" s="24" t="s">
        <v>232</v>
      </c>
      <c r="E27" s="24" t="s">
        <v>233</v>
      </c>
    </row>
    <row r="28" spans="1:34" x14ac:dyDescent="0.25">
      <c r="A28" s="5" t="s">
        <v>56</v>
      </c>
      <c r="B28" s="18" t="s">
        <v>57</v>
      </c>
      <c r="C28" s="24" t="s">
        <v>100</v>
      </c>
      <c r="D28" s="24" t="s">
        <v>234</v>
      </c>
      <c r="E28" s="24" t="s">
        <v>235</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236</v>
      </c>
      <c r="E31" s="24" t="s">
        <v>237</v>
      </c>
    </row>
    <row r="32" spans="1:34" x14ac:dyDescent="0.25">
      <c r="A32" s="5" t="s">
        <v>64</v>
      </c>
      <c r="B32" s="15" t="s">
        <v>65</v>
      </c>
      <c r="C32" s="24" t="s">
        <v>100</v>
      </c>
      <c r="D32" s="24">
        <v>0</v>
      </c>
      <c r="E32" s="24" t="s">
        <v>238</v>
      </c>
    </row>
    <row r="33" spans="1:5" customFormat="1" x14ac:dyDescent="0.25">
      <c r="A33" s="5" t="s">
        <v>66</v>
      </c>
      <c r="B33" s="16" t="s">
        <v>67</v>
      </c>
      <c r="C33" s="24" t="s">
        <v>100</v>
      </c>
      <c r="D33" s="24" t="s">
        <v>239</v>
      </c>
      <c r="E33" s="24" t="s">
        <v>240</v>
      </c>
    </row>
    <row r="34" spans="1:5" customFormat="1" ht="22.5" x14ac:dyDescent="0.25">
      <c r="A34" s="5" t="s">
        <v>68</v>
      </c>
      <c r="B34" s="20" t="s">
        <v>69</v>
      </c>
      <c r="C34" s="24" t="s">
        <v>100</v>
      </c>
      <c r="D34" s="24" t="s">
        <v>241</v>
      </c>
      <c r="E34" s="24" t="s">
        <v>242</v>
      </c>
    </row>
    <row r="35" spans="1:5" customFormat="1" x14ac:dyDescent="0.25">
      <c r="A35" s="5" t="s">
        <v>70</v>
      </c>
      <c r="B35" s="10" t="s">
        <v>71</v>
      </c>
      <c r="C35" s="31"/>
      <c r="D35" s="31"/>
      <c r="E35" s="31"/>
    </row>
    <row r="36" spans="1:5" customFormat="1" x14ac:dyDescent="0.25">
      <c r="A36" s="5" t="s">
        <v>72</v>
      </c>
      <c r="B36" s="16" t="s">
        <v>73</v>
      </c>
      <c r="C36" s="24" t="s">
        <v>112</v>
      </c>
      <c r="D36" s="24" t="s">
        <v>113</v>
      </c>
      <c r="E36" s="24">
        <v>0</v>
      </c>
    </row>
    <row r="37" spans="1:5" customFormat="1" ht="22.5" x14ac:dyDescent="0.25">
      <c r="A37" s="5" t="s">
        <v>74</v>
      </c>
      <c r="B37" s="16" t="s">
        <v>75</v>
      </c>
      <c r="C37" s="24" t="s">
        <v>112</v>
      </c>
      <c r="D37" s="24" t="s">
        <v>113</v>
      </c>
      <c r="E37" s="24">
        <v>0</v>
      </c>
    </row>
    <row r="38" spans="1:5" customFormat="1" x14ac:dyDescent="0.25">
      <c r="A38" s="5" t="s">
        <v>76</v>
      </c>
      <c r="B38" s="21" t="s">
        <v>77</v>
      </c>
      <c r="C38" s="24" t="s">
        <v>100</v>
      </c>
      <c r="D38" s="24" t="s">
        <v>243</v>
      </c>
      <c r="E38" s="24" t="s">
        <v>244</v>
      </c>
    </row>
    <row r="39" spans="1:5" customFormat="1" x14ac:dyDescent="0.25">
      <c r="A39" s="5" t="s">
        <v>78</v>
      </c>
      <c r="B39" s="6" t="s">
        <v>79</v>
      </c>
      <c r="C39" s="28"/>
      <c r="D39" s="28"/>
      <c r="E39" s="28"/>
    </row>
    <row r="40" spans="1:5" customFormat="1" x14ac:dyDescent="0.25">
      <c r="A40" s="5" t="s">
        <v>80</v>
      </c>
      <c r="B40" s="16" t="s">
        <v>81</v>
      </c>
      <c r="C40" s="24" t="s">
        <v>100</v>
      </c>
      <c r="D40" s="24" t="s">
        <v>245</v>
      </c>
      <c r="E40" s="24" t="s">
        <v>246</v>
      </c>
    </row>
    <row r="41" spans="1:5" customFormat="1" x14ac:dyDescent="0.25">
      <c r="A41" s="5" t="s">
        <v>82</v>
      </c>
      <c r="B41" s="16" t="s">
        <v>83</v>
      </c>
      <c r="C41" s="24" t="s">
        <v>100</v>
      </c>
      <c r="D41" s="24" t="s">
        <v>247</v>
      </c>
      <c r="E41" s="24" t="s">
        <v>248</v>
      </c>
    </row>
    <row r="42" spans="1:5" customFormat="1" x14ac:dyDescent="0.25">
      <c r="A42" s="5" t="s">
        <v>84</v>
      </c>
      <c r="B42" s="16" t="s">
        <v>85</v>
      </c>
      <c r="C42" s="24" t="s">
        <v>112</v>
      </c>
      <c r="D42" s="24" t="s">
        <v>113</v>
      </c>
      <c r="E42" s="24">
        <v>0</v>
      </c>
    </row>
    <row r="43" spans="1:5" customFormat="1" x14ac:dyDescent="0.25">
      <c r="A43" s="5" t="s">
        <v>86</v>
      </c>
      <c r="B43" s="6" t="s">
        <v>87</v>
      </c>
      <c r="C43" s="28"/>
      <c r="D43" s="28"/>
      <c r="E43" s="28"/>
    </row>
    <row r="44" spans="1:5" customFormat="1" x14ac:dyDescent="0.25">
      <c r="A44" s="5" t="s">
        <v>88</v>
      </c>
      <c r="B44" s="22" t="s">
        <v>89</v>
      </c>
      <c r="C44" s="24" t="s">
        <v>100</v>
      </c>
      <c r="D44" s="24" t="s">
        <v>249</v>
      </c>
      <c r="E44" s="24" t="s">
        <v>250</v>
      </c>
    </row>
    <row r="45" spans="1:5" customFormat="1" x14ac:dyDescent="0.25">
      <c r="A45" s="5" t="s">
        <v>90</v>
      </c>
      <c r="B45" s="16" t="s">
        <v>91</v>
      </c>
      <c r="C45" s="24" t="s">
        <v>100</v>
      </c>
      <c r="D45" s="24" t="s">
        <v>251</v>
      </c>
      <c r="E45" s="24" t="s">
        <v>252</v>
      </c>
    </row>
    <row r="46" spans="1:5" customFormat="1" x14ac:dyDescent="0.25">
      <c r="A46" s="5" t="s">
        <v>92</v>
      </c>
      <c r="B46" s="16" t="s">
        <v>93</v>
      </c>
      <c r="C46" s="24" t="s">
        <v>112</v>
      </c>
      <c r="D46" s="24" t="s">
        <v>113</v>
      </c>
      <c r="E46" s="24">
        <v>0</v>
      </c>
    </row>
    <row r="47" spans="1:5" customFormat="1" ht="22.5" x14ac:dyDescent="0.25">
      <c r="A47" s="5" t="s">
        <v>94</v>
      </c>
      <c r="B47" s="16" t="s">
        <v>95</v>
      </c>
      <c r="C47" s="24" t="s">
        <v>112</v>
      </c>
      <c r="D47" s="24" t="s">
        <v>113</v>
      </c>
      <c r="E47" s="24">
        <v>0</v>
      </c>
    </row>
    <row r="48" spans="1:5" customFormat="1" x14ac:dyDescent="0.25">
      <c r="A48" s="5" t="s">
        <v>96</v>
      </c>
      <c r="B48" s="16" t="s">
        <v>97</v>
      </c>
      <c r="C48" s="24" t="s">
        <v>112</v>
      </c>
      <c r="D48" s="24" t="s">
        <v>113</v>
      </c>
      <c r="E48" s="24">
        <v>0</v>
      </c>
    </row>
    <row r="49" spans="1:5" customFormat="1" ht="90" x14ac:dyDescent="0.25">
      <c r="A49" s="5" t="s">
        <v>98</v>
      </c>
      <c r="B49" s="22" t="s">
        <v>99</v>
      </c>
      <c r="C49" s="56" t="s">
        <v>100</v>
      </c>
      <c r="D49" s="55" t="s">
        <v>1217</v>
      </c>
      <c r="E49" s="22" t="s">
        <v>1218</v>
      </c>
    </row>
    <row r="55" spans="1:5" customFormat="1" x14ac:dyDescent="0.25">
      <c r="B55" s="23"/>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33" sqref="D33"/>
    </sheetView>
  </sheetViews>
  <sheetFormatPr defaultRowHeight="15" x14ac:dyDescent="0.25"/>
  <cols>
    <col min="1" max="1" width="8.28515625" customWidth="1"/>
    <col min="2" max="2" width="58.28515625" style="23" customWidth="1"/>
    <col min="4" max="4" width="51.85546875" style="75" customWidth="1"/>
    <col min="5" max="5" width="52" style="75"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65" t="s">
        <v>2</v>
      </c>
      <c r="E1" s="66" t="s">
        <v>3</v>
      </c>
    </row>
    <row r="2" spans="1:34" x14ac:dyDescent="0.25">
      <c r="A2" s="5" t="s">
        <v>4</v>
      </c>
      <c r="B2" s="6" t="s">
        <v>5</v>
      </c>
      <c r="C2" s="7"/>
      <c r="D2" s="67"/>
      <c r="E2" s="67"/>
    </row>
    <row r="3" spans="1:34" x14ac:dyDescent="0.25">
      <c r="A3" s="5" t="s">
        <v>6</v>
      </c>
      <c r="B3" s="10" t="s">
        <v>7</v>
      </c>
      <c r="C3" s="11"/>
      <c r="D3" s="68"/>
      <c r="E3" s="68"/>
    </row>
    <row r="4" spans="1:34" ht="78.75" x14ac:dyDescent="0.25">
      <c r="A4" s="5" t="s">
        <v>8</v>
      </c>
      <c r="B4" s="14" t="s">
        <v>9</v>
      </c>
      <c r="C4" s="24" t="s">
        <v>100</v>
      </c>
      <c r="D4" s="25" t="s">
        <v>1197</v>
      </c>
      <c r="E4" s="54" t="s">
        <v>1194</v>
      </c>
      <c r="F4"/>
      <c r="G4"/>
      <c r="H4"/>
      <c r="I4"/>
      <c r="J4"/>
      <c r="K4"/>
      <c r="L4"/>
      <c r="M4"/>
      <c r="N4"/>
      <c r="O4"/>
      <c r="P4"/>
      <c r="Q4"/>
      <c r="R4"/>
      <c r="S4"/>
      <c r="T4"/>
      <c r="U4"/>
      <c r="V4"/>
      <c r="W4"/>
      <c r="X4"/>
      <c r="Y4"/>
      <c r="Z4"/>
      <c r="AA4"/>
      <c r="AB4"/>
      <c r="AC4"/>
      <c r="AD4"/>
      <c r="AE4"/>
      <c r="AF4"/>
      <c r="AG4"/>
      <c r="AH4"/>
    </row>
    <row r="5" spans="1:34" ht="112.5" x14ac:dyDescent="0.25">
      <c r="A5" s="5" t="s">
        <v>10</v>
      </c>
      <c r="B5" s="14" t="s">
        <v>11</v>
      </c>
      <c r="C5" s="24" t="s">
        <v>100</v>
      </c>
      <c r="D5" s="25" t="s">
        <v>1196</v>
      </c>
      <c r="E5" s="54" t="s">
        <v>1194</v>
      </c>
      <c r="F5"/>
      <c r="G5"/>
      <c r="H5"/>
      <c r="I5"/>
      <c r="J5"/>
      <c r="K5"/>
      <c r="L5"/>
      <c r="M5"/>
      <c r="N5"/>
      <c r="O5"/>
      <c r="P5"/>
      <c r="Q5"/>
      <c r="R5"/>
      <c r="S5"/>
      <c r="T5"/>
      <c r="U5"/>
      <c r="V5"/>
      <c r="W5"/>
      <c r="X5"/>
      <c r="Y5"/>
      <c r="Z5"/>
      <c r="AA5"/>
      <c r="AB5"/>
      <c r="AC5"/>
      <c r="AD5"/>
      <c r="AE5"/>
      <c r="AF5"/>
      <c r="AG5"/>
      <c r="AH5"/>
    </row>
    <row r="6" spans="1:34" ht="146.25" x14ac:dyDescent="0.25">
      <c r="A6" s="5" t="s">
        <v>12</v>
      </c>
      <c r="B6" s="15" t="s">
        <v>13</v>
      </c>
      <c r="C6" s="24" t="s">
        <v>100</v>
      </c>
      <c r="D6" s="25" t="s">
        <v>1201</v>
      </c>
      <c r="E6" s="54" t="s">
        <v>1200</v>
      </c>
    </row>
    <row r="7" spans="1:34" x14ac:dyDescent="0.25">
      <c r="A7" s="5" t="s">
        <v>14</v>
      </c>
      <c r="B7" s="10" t="s">
        <v>15</v>
      </c>
      <c r="C7" s="26"/>
      <c r="D7" s="69"/>
      <c r="E7" s="69"/>
    </row>
    <row r="8" spans="1:34" ht="45" x14ac:dyDescent="0.25">
      <c r="A8" s="5" t="s">
        <v>16</v>
      </c>
      <c r="B8" s="15" t="s">
        <v>17</v>
      </c>
      <c r="C8" s="24" t="s">
        <v>100</v>
      </c>
      <c r="D8" s="25" t="s">
        <v>1195</v>
      </c>
      <c r="E8" s="54" t="s">
        <v>1194</v>
      </c>
    </row>
    <row r="9" spans="1:34" ht="45" x14ac:dyDescent="0.25">
      <c r="A9" s="5" t="s">
        <v>18</v>
      </c>
      <c r="B9" s="15" t="s">
        <v>19</v>
      </c>
      <c r="C9" s="24" t="s">
        <v>100</v>
      </c>
      <c r="D9" s="25" t="s">
        <v>1195</v>
      </c>
      <c r="E9" s="54" t="s">
        <v>1194</v>
      </c>
    </row>
    <row r="10" spans="1:34" x14ac:dyDescent="0.25">
      <c r="A10" s="5" t="s">
        <v>20</v>
      </c>
      <c r="B10" s="15" t="s">
        <v>21</v>
      </c>
      <c r="C10" s="24" t="s">
        <v>112</v>
      </c>
      <c r="D10" s="25" t="s">
        <v>289</v>
      </c>
      <c r="E10" s="25"/>
    </row>
    <row r="11" spans="1:34" ht="45" x14ac:dyDescent="0.25">
      <c r="A11" s="5" t="s">
        <v>22</v>
      </c>
      <c r="B11" s="15" t="s">
        <v>23</v>
      </c>
      <c r="C11" s="24" t="s">
        <v>100</v>
      </c>
      <c r="D11" s="25" t="s">
        <v>1195</v>
      </c>
      <c r="E11" s="54" t="s">
        <v>1194</v>
      </c>
    </row>
    <row r="12" spans="1:34" x14ac:dyDescent="0.25">
      <c r="A12" s="5" t="s">
        <v>24</v>
      </c>
      <c r="B12" s="15" t="s">
        <v>25</v>
      </c>
      <c r="C12" s="24" t="s">
        <v>112</v>
      </c>
      <c r="D12" s="25" t="s">
        <v>289</v>
      </c>
      <c r="E12" s="25"/>
    </row>
    <row r="13" spans="1:34" x14ac:dyDescent="0.25">
      <c r="A13" s="5" t="s">
        <v>26</v>
      </c>
      <c r="B13" s="10" t="s">
        <v>27</v>
      </c>
      <c r="C13" s="27"/>
      <c r="D13" s="70"/>
      <c r="E13" s="70"/>
    </row>
    <row r="14" spans="1:34" ht="90" x14ac:dyDescent="0.25">
      <c r="A14" s="5" t="s">
        <v>28</v>
      </c>
      <c r="B14" s="16" t="s">
        <v>29</v>
      </c>
      <c r="C14" s="53" t="s">
        <v>100</v>
      </c>
      <c r="D14" s="54" t="s">
        <v>1172</v>
      </c>
      <c r="E14" s="54" t="s">
        <v>1173</v>
      </c>
    </row>
    <row r="15" spans="1:34" ht="112.5" x14ac:dyDescent="0.25">
      <c r="A15" s="5" t="s">
        <v>30</v>
      </c>
      <c r="B15" s="16" t="s">
        <v>31</v>
      </c>
      <c r="C15" s="53" t="s">
        <v>100</v>
      </c>
      <c r="D15" s="54" t="s">
        <v>1174</v>
      </c>
      <c r="E15" s="54" t="s">
        <v>1175</v>
      </c>
    </row>
    <row r="16" spans="1:34" ht="112.5" x14ac:dyDescent="0.25">
      <c r="A16" s="5" t="s">
        <v>32</v>
      </c>
      <c r="B16" s="16" t="s">
        <v>33</v>
      </c>
      <c r="C16" s="53" t="s">
        <v>100</v>
      </c>
      <c r="D16" s="55" t="s">
        <v>1176</v>
      </c>
      <c r="E16" s="54" t="s">
        <v>1177</v>
      </c>
    </row>
    <row r="17" spans="1:34" ht="112.5" x14ac:dyDescent="0.25">
      <c r="A17" s="5" t="s">
        <v>34</v>
      </c>
      <c r="B17" s="16" t="s">
        <v>35</v>
      </c>
      <c r="C17" s="56" t="s">
        <v>100</v>
      </c>
      <c r="D17" s="55" t="s">
        <v>1178</v>
      </c>
      <c r="E17" s="54" t="s">
        <v>1177</v>
      </c>
    </row>
    <row r="18" spans="1:34" ht="78.75" x14ac:dyDescent="0.25">
      <c r="A18" s="5" t="s">
        <v>36</v>
      </c>
      <c r="B18" s="16" t="s">
        <v>37</v>
      </c>
      <c r="C18" s="56" t="s">
        <v>100</v>
      </c>
      <c r="D18" s="55" t="s">
        <v>1179</v>
      </c>
      <c r="E18" s="54" t="s">
        <v>1177</v>
      </c>
    </row>
    <row r="19" spans="1:34" x14ac:dyDescent="0.25">
      <c r="A19" s="5" t="s">
        <v>38</v>
      </c>
      <c r="B19" s="6" t="s">
        <v>39</v>
      </c>
      <c r="C19" s="28"/>
      <c r="D19" s="71"/>
      <c r="E19" s="71"/>
    </row>
    <row r="20" spans="1:34" s="17" customFormat="1" x14ac:dyDescent="0.25">
      <c r="A20" s="5" t="s">
        <v>40</v>
      </c>
      <c r="B20" s="10" t="s">
        <v>41</v>
      </c>
      <c r="C20" s="29"/>
      <c r="D20" s="72"/>
      <c r="E20" s="72"/>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33.75" x14ac:dyDescent="0.25">
      <c r="A21" s="5" t="s">
        <v>42</v>
      </c>
      <c r="B21" s="15" t="s">
        <v>43</v>
      </c>
      <c r="C21" s="24" t="s">
        <v>100</v>
      </c>
      <c r="D21" s="25" t="s">
        <v>1193</v>
      </c>
      <c r="E21" s="54" t="s">
        <v>1194</v>
      </c>
    </row>
    <row r="22" spans="1:34" ht="22.5" x14ac:dyDescent="0.25">
      <c r="A22" s="5" t="s">
        <v>44</v>
      </c>
      <c r="B22" s="16" t="s">
        <v>45</v>
      </c>
      <c r="C22" s="56" t="s">
        <v>100</v>
      </c>
      <c r="D22" s="55" t="s">
        <v>1180</v>
      </c>
      <c r="E22" s="54" t="s">
        <v>1181</v>
      </c>
    </row>
    <row r="23" spans="1:34" ht="22.5" x14ac:dyDescent="0.25">
      <c r="A23" s="5" t="s">
        <v>46</v>
      </c>
      <c r="B23" s="16" t="s">
        <v>47</v>
      </c>
      <c r="C23" s="24" t="s">
        <v>112</v>
      </c>
      <c r="D23" s="25" t="s">
        <v>289</v>
      </c>
      <c r="E23" s="25"/>
    </row>
    <row r="24" spans="1:34" ht="45" x14ac:dyDescent="0.25">
      <c r="A24" s="5" t="s">
        <v>48</v>
      </c>
      <c r="B24" s="18" t="s">
        <v>49</v>
      </c>
      <c r="C24" s="53" t="s">
        <v>100</v>
      </c>
      <c r="D24" s="55" t="s">
        <v>1189</v>
      </c>
      <c r="E24" s="58" t="s">
        <v>1190</v>
      </c>
    </row>
    <row r="25" spans="1:34" x14ac:dyDescent="0.25">
      <c r="A25" s="5" t="s">
        <v>50</v>
      </c>
      <c r="B25" s="10" t="s">
        <v>51</v>
      </c>
      <c r="C25" s="29"/>
      <c r="D25" s="72"/>
      <c r="E25" s="72"/>
    </row>
    <row r="26" spans="1:34" ht="22.5" x14ac:dyDescent="0.25">
      <c r="A26" s="5" t="s">
        <v>52</v>
      </c>
      <c r="B26" s="16" t="s">
        <v>53</v>
      </c>
      <c r="C26" s="53" t="s">
        <v>100</v>
      </c>
      <c r="D26" s="54" t="s">
        <v>1184</v>
      </c>
      <c r="E26" s="54" t="s">
        <v>1185</v>
      </c>
    </row>
    <row r="27" spans="1:34" ht="78.75" x14ac:dyDescent="0.25">
      <c r="A27" s="5" t="s">
        <v>54</v>
      </c>
      <c r="B27" s="16" t="s">
        <v>55</v>
      </c>
      <c r="C27" s="56" t="s">
        <v>100</v>
      </c>
      <c r="D27" s="55" t="s">
        <v>1186</v>
      </c>
      <c r="E27" s="22" t="s">
        <v>1187</v>
      </c>
    </row>
    <row r="28" spans="1:34" x14ac:dyDescent="0.25">
      <c r="A28" s="5" t="s">
        <v>56</v>
      </c>
      <c r="B28" s="18" t="s">
        <v>57</v>
      </c>
      <c r="C28" s="53" t="s">
        <v>100</v>
      </c>
      <c r="D28" s="55" t="s">
        <v>1188</v>
      </c>
      <c r="E28" s="22" t="s">
        <v>1187</v>
      </c>
    </row>
    <row r="29" spans="1:34" x14ac:dyDescent="0.25">
      <c r="A29" s="5" t="s">
        <v>58</v>
      </c>
      <c r="B29" s="19" t="s">
        <v>59</v>
      </c>
      <c r="C29" s="30"/>
      <c r="D29" s="73"/>
      <c r="E29" s="73"/>
    </row>
    <row r="30" spans="1:34" x14ac:dyDescent="0.25">
      <c r="A30" s="5" t="s">
        <v>60</v>
      </c>
      <c r="B30" s="10" t="s">
        <v>61</v>
      </c>
      <c r="C30" s="31"/>
      <c r="D30" s="69"/>
      <c r="E30" s="69"/>
    </row>
    <row r="31" spans="1:34" x14ac:dyDescent="0.25">
      <c r="A31" s="5" t="s">
        <v>62</v>
      </c>
      <c r="B31" s="15" t="s">
        <v>63</v>
      </c>
      <c r="C31" s="24" t="s">
        <v>100</v>
      </c>
      <c r="D31" s="25" t="s">
        <v>1203</v>
      </c>
      <c r="E31" s="25" t="s">
        <v>1203</v>
      </c>
    </row>
    <row r="32" spans="1:34" x14ac:dyDescent="0.25">
      <c r="A32" s="5" t="s">
        <v>64</v>
      </c>
      <c r="B32" s="15" t="s">
        <v>65</v>
      </c>
      <c r="C32" s="24" t="s">
        <v>100</v>
      </c>
      <c r="D32" s="25" t="s">
        <v>1202</v>
      </c>
      <c r="E32" s="25" t="s">
        <v>1202</v>
      </c>
    </row>
    <row r="33" spans="1:5" customFormat="1" ht="315" x14ac:dyDescent="0.25">
      <c r="A33" s="5" t="s">
        <v>66</v>
      </c>
      <c r="B33" s="16" t="s">
        <v>67</v>
      </c>
      <c r="C33" s="53" t="s">
        <v>100</v>
      </c>
      <c r="D33" s="54" t="s">
        <v>1182</v>
      </c>
      <c r="E33" s="54" t="s">
        <v>1183</v>
      </c>
    </row>
    <row r="34" spans="1:5" customFormat="1" ht="22.5" x14ac:dyDescent="0.25">
      <c r="A34" s="5" t="s">
        <v>68</v>
      </c>
      <c r="B34" s="20" t="s">
        <v>69</v>
      </c>
      <c r="C34" s="24" t="s">
        <v>112</v>
      </c>
      <c r="D34" s="25" t="s">
        <v>289</v>
      </c>
      <c r="E34" s="25"/>
    </row>
    <row r="35" spans="1:5" customFormat="1" x14ac:dyDescent="0.25">
      <c r="A35" s="5" t="s">
        <v>70</v>
      </c>
      <c r="B35" s="10" t="s">
        <v>71</v>
      </c>
      <c r="C35" s="31"/>
      <c r="D35" s="69"/>
      <c r="E35" s="69"/>
    </row>
    <row r="36" spans="1:5" customFormat="1" x14ac:dyDescent="0.25">
      <c r="A36" s="5" t="s">
        <v>72</v>
      </c>
      <c r="B36" s="16" t="s">
        <v>73</v>
      </c>
      <c r="C36" s="24" t="s">
        <v>112</v>
      </c>
      <c r="D36" s="25" t="s">
        <v>289</v>
      </c>
      <c r="E36" s="25"/>
    </row>
    <row r="37" spans="1:5" customFormat="1" ht="22.5" x14ac:dyDescent="0.25">
      <c r="A37" s="5" t="s">
        <v>74</v>
      </c>
      <c r="B37" s="16" t="s">
        <v>75</v>
      </c>
      <c r="C37" s="24" t="s">
        <v>112</v>
      </c>
      <c r="D37" s="25" t="s">
        <v>289</v>
      </c>
      <c r="E37" s="25"/>
    </row>
    <row r="38" spans="1:5" customFormat="1" x14ac:dyDescent="0.25">
      <c r="A38" s="5" t="s">
        <v>76</v>
      </c>
      <c r="B38" s="21" t="s">
        <v>77</v>
      </c>
      <c r="C38" s="24" t="s">
        <v>112</v>
      </c>
      <c r="D38" s="25" t="s">
        <v>289</v>
      </c>
      <c r="E38" s="25"/>
    </row>
    <row r="39" spans="1:5" customFormat="1" x14ac:dyDescent="0.25">
      <c r="A39" s="5" t="s">
        <v>78</v>
      </c>
      <c r="B39" s="6" t="s">
        <v>79</v>
      </c>
      <c r="C39" s="28"/>
      <c r="D39" s="71"/>
      <c r="E39" s="71"/>
    </row>
    <row r="40" spans="1:5" customFormat="1" x14ac:dyDescent="0.25">
      <c r="A40" s="5" t="s">
        <v>80</v>
      </c>
      <c r="B40" s="16" t="s">
        <v>81</v>
      </c>
      <c r="C40" s="53" t="s">
        <v>112</v>
      </c>
      <c r="D40" s="25" t="s">
        <v>289</v>
      </c>
      <c r="E40" s="58"/>
    </row>
    <row r="41" spans="1:5" customFormat="1" ht="67.5" x14ac:dyDescent="0.25">
      <c r="A41" s="5" t="s">
        <v>82</v>
      </c>
      <c r="B41" s="16" t="s">
        <v>83</v>
      </c>
      <c r="C41" s="53" t="s">
        <v>100</v>
      </c>
      <c r="D41" s="55" t="s">
        <v>1191</v>
      </c>
      <c r="E41" s="58" t="s">
        <v>1192</v>
      </c>
    </row>
    <row r="42" spans="1:5" customFormat="1" x14ac:dyDescent="0.25">
      <c r="A42" s="5" t="s">
        <v>84</v>
      </c>
      <c r="B42" s="16" t="s">
        <v>85</v>
      </c>
      <c r="C42" s="53" t="s">
        <v>112</v>
      </c>
      <c r="D42" s="25" t="s">
        <v>289</v>
      </c>
      <c r="E42" s="55"/>
    </row>
    <row r="43" spans="1:5" customFormat="1" x14ac:dyDescent="0.25">
      <c r="A43" s="5" t="s">
        <v>86</v>
      </c>
      <c r="B43" s="6" t="s">
        <v>87</v>
      </c>
      <c r="C43" s="28"/>
      <c r="D43" s="71"/>
      <c r="E43" s="71"/>
    </row>
    <row r="44" spans="1:5" customFormat="1" x14ac:dyDescent="0.25">
      <c r="A44" s="5" t="s">
        <v>88</v>
      </c>
      <c r="B44" s="22" t="s">
        <v>89</v>
      </c>
      <c r="C44" s="24" t="s">
        <v>112</v>
      </c>
      <c r="D44" s="25" t="s">
        <v>289</v>
      </c>
      <c r="E44" s="25"/>
    </row>
    <row r="45" spans="1:5" customFormat="1" x14ac:dyDescent="0.25">
      <c r="A45" s="5" t="s">
        <v>90</v>
      </c>
      <c r="B45" s="16" t="s">
        <v>91</v>
      </c>
      <c r="C45" s="24" t="s">
        <v>112</v>
      </c>
      <c r="D45" s="25" t="s">
        <v>289</v>
      </c>
      <c r="E45" s="25"/>
    </row>
    <row r="46" spans="1:5" customFormat="1" x14ac:dyDescent="0.25">
      <c r="A46" s="5" t="s">
        <v>92</v>
      </c>
      <c r="B46" s="16" t="s">
        <v>93</v>
      </c>
      <c r="C46" s="24" t="s">
        <v>112</v>
      </c>
      <c r="D46" s="25" t="s">
        <v>289</v>
      </c>
      <c r="E46" s="25"/>
    </row>
    <row r="47" spans="1:5" customFormat="1" ht="22.5" x14ac:dyDescent="0.25">
      <c r="A47" s="5" t="s">
        <v>94</v>
      </c>
      <c r="B47" s="16" t="s">
        <v>95</v>
      </c>
      <c r="C47" s="24" t="s">
        <v>112</v>
      </c>
      <c r="D47" s="25" t="s">
        <v>289</v>
      </c>
      <c r="E47" s="25"/>
    </row>
    <row r="48" spans="1:5" customFormat="1" x14ac:dyDescent="0.25">
      <c r="A48" s="5" t="s">
        <v>96</v>
      </c>
      <c r="B48" s="16" t="s">
        <v>97</v>
      </c>
      <c r="C48" s="24" t="s">
        <v>112</v>
      </c>
      <c r="D48" s="25" t="s">
        <v>289</v>
      </c>
      <c r="E48" s="25"/>
    </row>
    <row r="49" spans="1:5" customFormat="1" ht="67.5" x14ac:dyDescent="0.25">
      <c r="A49" s="5" t="s">
        <v>98</v>
      </c>
      <c r="B49" s="22" t="s">
        <v>99</v>
      </c>
      <c r="C49" s="24" t="s">
        <v>100</v>
      </c>
      <c r="D49" s="25" t="s">
        <v>1198</v>
      </c>
      <c r="E49" s="58" t="s">
        <v>1199</v>
      </c>
    </row>
    <row r="50" spans="1:5" customFormat="1" x14ac:dyDescent="0.25">
      <c r="B50" s="23"/>
      <c r="D50" s="75"/>
      <c r="E50" s="75"/>
    </row>
    <row r="51" spans="1:5" customFormat="1" x14ac:dyDescent="0.25">
      <c r="B51" s="23"/>
      <c r="D51" s="75"/>
      <c r="E51" s="75"/>
    </row>
    <row r="52" spans="1:5" customFormat="1" x14ac:dyDescent="0.25">
      <c r="B52" s="23"/>
      <c r="D52" s="75"/>
      <c r="E52" s="75"/>
    </row>
    <row r="53" spans="1:5" customFormat="1" x14ac:dyDescent="0.25">
      <c r="B53" s="23"/>
      <c r="D53" s="75"/>
      <c r="E53" s="75"/>
    </row>
    <row r="54" spans="1:5" customFormat="1" x14ac:dyDescent="0.25">
      <c r="B54" s="23"/>
      <c r="D54" s="75"/>
      <c r="E54" s="75"/>
    </row>
    <row r="55" spans="1:5" customFormat="1" ht="17.25" customHeight="1" x14ac:dyDescent="0.25">
      <c r="B55" s="23"/>
      <c r="D55" s="75"/>
      <c r="E55" s="75"/>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workbookViewId="0">
      <selection activeCell="B16" sqref="B16"/>
    </sheetView>
  </sheetViews>
  <sheetFormatPr defaultRowHeight="15" x14ac:dyDescent="0.25"/>
  <cols>
    <col min="1" max="1" width="8.28515625" customWidth="1"/>
    <col min="2" max="2" width="58.28515625" style="23" customWidth="1"/>
    <col min="4" max="4" width="51.85546875" customWidth="1"/>
    <col min="5" max="5" width="52" customWidth="1"/>
  </cols>
  <sheetData>
    <row r="1" spans="1:5" ht="15.75" x14ac:dyDescent="0.25">
      <c r="A1" s="80" t="s">
        <v>0</v>
      </c>
      <c r="B1" s="80"/>
      <c r="C1" s="1" t="s">
        <v>1</v>
      </c>
      <c r="D1" s="2" t="s">
        <v>2</v>
      </c>
      <c r="E1" s="3" t="s">
        <v>3</v>
      </c>
    </row>
    <row r="2" spans="1:5" x14ac:dyDescent="0.25">
      <c r="A2" s="5" t="s">
        <v>4</v>
      </c>
      <c r="B2" s="6" t="s">
        <v>5</v>
      </c>
      <c r="C2" s="7"/>
      <c r="D2" s="8"/>
      <c r="E2" s="9"/>
    </row>
    <row r="3" spans="1:5" x14ac:dyDescent="0.25">
      <c r="A3" s="5" t="s">
        <v>6</v>
      </c>
      <c r="B3" s="10" t="s">
        <v>7</v>
      </c>
      <c r="C3" s="11"/>
      <c r="D3" s="12"/>
      <c r="E3" s="13"/>
    </row>
    <row r="4" spans="1:5" x14ac:dyDescent="0.25">
      <c r="A4" s="5" t="s">
        <v>8</v>
      </c>
      <c r="B4" s="14" t="s">
        <v>9</v>
      </c>
      <c r="C4" s="24" t="s">
        <v>112</v>
      </c>
      <c r="D4" s="25"/>
      <c r="E4" s="25"/>
    </row>
    <row r="5" spans="1:5" x14ac:dyDescent="0.25">
      <c r="A5" s="5" t="s">
        <v>10</v>
      </c>
      <c r="B5" s="14" t="s">
        <v>11</v>
      </c>
      <c r="C5" s="24" t="s">
        <v>112</v>
      </c>
      <c r="D5" s="25"/>
      <c r="E5" s="25"/>
    </row>
    <row r="6" spans="1:5" x14ac:dyDescent="0.25">
      <c r="A6" s="5" t="s">
        <v>12</v>
      </c>
      <c r="B6" s="15" t="s">
        <v>13</v>
      </c>
      <c r="C6" s="24" t="s">
        <v>112</v>
      </c>
      <c r="D6" s="24"/>
      <c r="E6" s="24"/>
    </row>
    <row r="7" spans="1:5" x14ac:dyDescent="0.25">
      <c r="A7" s="5" t="s">
        <v>14</v>
      </c>
      <c r="B7" s="10" t="s">
        <v>15</v>
      </c>
      <c r="C7" s="26"/>
      <c r="D7" s="26"/>
      <c r="E7" s="26"/>
    </row>
    <row r="8" spans="1:5" x14ac:dyDescent="0.25">
      <c r="A8" s="5" t="s">
        <v>16</v>
      </c>
      <c r="B8" s="15" t="s">
        <v>17</v>
      </c>
      <c r="C8" s="24" t="s">
        <v>112</v>
      </c>
      <c r="D8" s="24"/>
      <c r="E8" s="24"/>
    </row>
    <row r="9" spans="1:5" x14ac:dyDescent="0.25">
      <c r="A9" s="5" t="s">
        <v>18</v>
      </c>
      <c r="B9" s="15" t="s">
        <v>19</v>
      </c>
      <c r="C9" s="24" t="s">
        <v>112</v>
      </c>
      <c r="D9" s="24"/>
      <c r="E9" s="24"/>
    </row>
    <row r="10" spans="1:5" x14ac:dyDescent="0.25">
      <c r="A10" s="5" t="s">
        <v>20</v>
      </c>
      <c r="B10" s="15" t="s">
        <v>21</v>
      </c>
      <c r="C10" s="24" t="s">
        <v>112</v>
      </c>
      <c r="D10" s="24"/>
      <c r="E10" s="24"/>
    </row>
    <row r="11" spans="1:5" x14ac:dyDescent="0.25">
      <c r="A11" s="5" t="s">
        <v>22</v>
      </c>
      <c r="B11" s="15" t="s">
        <v>23</v>
      </c>
      <c r="C11" s="24" t="s">
        <v>112</v>
      </c>
      <c r="D11" s="24"/>
      <c r="E11" s="24"/>
    </row>
    <row r="12" spans="1:5" x14ac:dyDescent="0.25">
      <c r="A12" s="5" t="s">
        <v>24</v>
      </c>
      <c r="B12" s="15" t="s">
        <v>25</v>
      </c>
      <c r="C12" s="24" t="s">
        <v>112</v>
      </c>
      <c r="D12" s="24"/>
      <c r="E12" s="24"/>
    </row>
    <row r="13" spans="1:5" x14ac:dyDescent="0.25">
      <c r="A13" s="5" t="s">
        <v>26</v>
      </c>
      <c r="B13" s="10" t="s">
        <v>27</v>
      </c>
      <c r="C13" s="27"/>
      <c r="D13" s="27"/>
      <c r="E13" s="27"/>
    </row>
    <row r="14" spans="1:5" x14ac:dyDescent="0.25">
      <c r="A14" s="5" t="s">
        <v>28</v>
      </c>
      <c r="B14" s="16" t="s">
        <v>29</v>
      </c>
      <c r="C14" s="24" t="s">
        <v>112</v>
      </c>
      <c r="D14" s="24"/>
      <c r="E14" s="24"/>
    </row>
    <row r="15" spans="1:5" x14ac:dyDescent="0.25">
      <c r="A15" s="5" t="s">
        <v>30</v>
      </c>
      <c r="B15" s="16" t="s">
        <v>31</v>
      </c>
      <c r="C15" s="24" t="s">
        <v>112</v>
      </c>
      <c r="D15" s="24"/>
      <c r="E15" s="24"/>
    </row>
    <row r="16" spans="1:5" x14ac:dyDescent="0.25">
      <c r="A16" s="5" t="s">
        <v>32</v>
      </c>
      <c r="B16" s="16" t="s">
        <v>33</v>
      </c>
      <c r="C16" s="24" t="s">
        <v>112</v>
      </c>
      <c r="D16" s="24"/>
      <c r="E16" s="24"/>
    </row>
    <row r="17" spans="1:5" x14ac:dyDescent="0.25">
      <c r="A17" s="5" t="s">
        <v>34</v>
      </c>
      <c r="B17" s="16" t="s">
        <v>35</v>
      </c>
      <c r="C17" s="24" t="s">
        <v>112</v>
      </c>
      <c r="D17" s="24"/>
      <c r="E17" s="24"/>
    </row>
    <row r="18" spans="1:5" x14ac:dyDescent="0.25">
      <c r="A18" s="5" t="s">
        <v>36</v>
      </c>
      <c r="B18" s="16" t="s">
        <v>37</v>
      </c>
      <c r="C18" s="24" t="s">
        <v>112</v>
      </c>
      <c r="D18" s="24"/>
      <c r="E18" s="24"/>
    </row>
    <row r="19" spans="1:5" x14ac:dyDescent="0.25">
      <c r="A19" s="5" t="s">
        <v>38</v>
      </c>
      <c r="B19" s="6" t="s">
        <v>39</v>
      </c>
      <c r="C19" s="28"/>
      <c r="D19" s="28"/>
      <c r="E19" s="28"/>
    </row>
    <row r="20" spans="1:5" x14ac:dyDescent="0.25">
      <c r="A20" s="5" t="s">
        <v>40</v>
      </c>
      <c r="B20" s="10" t="s">
        <v>41</v>
      </c>
      <c r="C20" s="29"/>
      <c r="D20" s="29"/>
      <c r="E20" s="29"/>
    </row>
    <row r="21" spans="1:5" x14ac:dyDescent="0.25">
      <c r="A21" s="5" t="s">
        <v>42</v>
      </c>
      <c r="B21" s="15" t="s">
        <v>43</v>
      </c>
      <c r="C21" s="62" t="s">
        <v>112</v>
      </c>
      <c r="D21" s="54"/>
      <c r="E21" s="54"/>
    </row>
    <row r="22" spans="1:5" ht="56.25" x14ac:dyDescent="0.25">
      <c r="A22" s="5" t="s">
        <v>44</v>
      </c>
      <c r="B22" s="16" t="s">
        <v>45</v>
      </c>
      <c r="C22" s="62" t="s">
        <v>1126</v>
      </c>
      <c r="D22" s="54" t="s">
        <v>1127</v>
      </c>
      <c r="E22" s="54" t="s">
        <v>1128</v>
      </c>
    </row>
    <row r="23" spans="1:5" ht="22.5" x14ac:dyDescent="0.25">
      <c r="A23" s="5" t="s">
        <v>46</v>
      </c>
      <c r="B23" s="16" t="s">
        <v>47</v>
      </c>
      <c r="C23" s="24" t="s">
        <v>112</v>
      </c>
      <c r="D23" s="24"/>
      <c r="E23" s="24"/>
    </row>
    <row r="24" spans="1:5" ht="135" x14ac:dyDescent="0.25">
      <c r="A24" s="5" t="s">
        <v>48</v>
      </c>
      <c r="B24" s="18" t="s">
        <v>49</v>
      </c>
      <c r="C24" s="62" t="s">
        <v>1126</v>
      </c>
      <c r="D24" s="54" t="s">
        <v>1143</v>
      </c>
      <c r="E24" s="63" t="s">
        <v>1144</v>
      </c>
    </row>
    <row r="25" spans="1:5" x14ac:dyDescent="0.25">
      <c r="A25" s="5" t="s">
        <v>50</v>
      </c>
      <c r="B25" s="10" t="s">
        <v>51</v>
      </c>
      <c r="C25" s="29"/>
      <c r="D25" s="29"/>
      <c r="E25" s="29"/>
    </row>
    <row r="26" spans="1:5" ht="56.25" x14ac:dyDescent="0.25">
      <c r="A26" s="5" t="s">
        <v>52</v>
      </c>
      <c r="B26" s="16" t="s">
        <v>53</v>
      </c>
      <c r="C26" s="62" t="s">
        <v>1132</v>
      </c>
      <c r="D26" s="54" t="s">
        <v>1138</v>
      </c>
      <c r="E26" s="63" t="s">
        <v>1139</v>
      </c>
    </row>
    <row r="27" spans="1:5" ht="45" x14ac:dyDescent="0.25">
      <c r="A27" s="5" t="s">
        <v>54</v>
      </c>
      <c r="B27" s="16" t="s">
        <v>55</v>
      </c>
      <c r="C27" s="64" t="s">
        <v>1126</v>
      </c>
      <c r="D27" s="54" t="s">
        <v>1140</v>
      </c>
      <c r="E27" s="63" t="s">
        <v>1141</v>
      </c>
    </row>
    <row r="28" spans="1:5" ht="45" x14ac:dyDescent="0.25">
      <c r="A28" s="5" t="s">
        <v>56</v>
      </c>
      <c r="B28" s="18" t="s">
        <v>57</v>
      </c>
      <c r="C28" s="64" t="s">
        <v>1126</v>
      </c>
      <c r="D28" s="54" t="s">
        <v>1140</v>
      </c>
      <c r="E28" s="63" t="s">
        <v>1142</v>
      </c>
    </row>
    <row r="29" spans="1:5" x14ac:dyDescent="0.25">
      <c r="A29" s="5" t="s">
        <v>58</v>
      </c>
      <c r="B29" s="19" t="s">
        <v>59</v>
      </c>
      <c r="C29" s="30"/>
      <c r="D29" s="30"/>
      <c r="E29" s="30"/>
    </row>
    <row r="30" spans="1:5" x14ac:dyDescent="0.25">
      <c r="A30" s="5" t="s">
        <v>60</v>
      </c>
      <c r="B30" s="10" t="s">
        <v>61</v>
      </c>
      <c r="C30" s="31"/>
      <c r="D30" s="31"/>
      <c r="E30" s="31"/>
    </row>
    <row r="31" spans="1:5" x14ac:dyDescent="0.25">
      <c r="A31" s="5" t="s">
        <v>62</v>
      </c>
      <c r="B31" s="15" t="s">
        <v>63</v>
      </c>
      <c r="C31" s="24" t="s">
        <v>100</v>
      </c>
      <c r="D31" s="60" t="s">
        <v>1145</v>
      </c>
      <c r="E31" s="60" t="s">
        <v>1145</v>
      </c>
    </row>
    <row r="32" spans="1:5" ht="22.5" x14ac:dyDescent="0.25">
      <c r="A32" s="5" t="s">
        <v>64</v>
      </c>
      <c r="B32" s="15" t="s">
        <v>65</v>
      </c>
      <c r="C32" s="24" t="s">
        <v>100</v>
      </c>
      <c r="D32" s="25" t="s">
        <v>1146</v>
      </c>
      <c r="E32" s="25" t="s">
        <v>1146</v>
      </c>
    </row>
    <row r="33" spans="1:5" ht="247.5" x14ac:dyDescent="0.25">
      <c r="A33" s="5" t="s">
        <v>66</v>
      </c>
      <c r="B33" s="16" t="s">
        <v>67</v>
      </c>
      <c r="C33" s="62" t="s">
        <v>1129</v>
      </c>
      <c r="D33" s="54" t="s">
        <v>1130</v>
      </c>
      <c r="E33" s="54" t="s">
        <v>1131</v>
      </c>
    </row>
    <row r="34" spans="1:5" ht="22.5" x14ac:dyDescent="0.25">
      <c r="A34" s="5" t="s">
        <v>68</v>
      </c>
      <c r="B34" s="20" t="s">
        <v>69</v>
      </c>
      <c r="C34" s="24" t="s">
        <v>112</v>
      </c>
      <c r="D34" s="24"/>
      <c r="E34" s="24"/>
    </row>
    <row r="35" spans="1:5" x14ac:dyDescent="0.25">
      <c r="A35" s="5" t="s">
        <v>70</v>
      </c>
      <c r="B35" s="10" t="s">
        <v>71</v>
      </c>
      <c r="C35" s="31"/>
      <c r="D35" s="31"/>
      <c r="E35" s="31"/>
    </row>
    <row r="36" spans="1:5" x14ac:dyDescent="0.25">
      <c r="A36" s="5" t="s">
        <v>72</v>
      </c>
      <c r="B36" s="16" t="s">
        <v>73</v>
      </c>
      <c r="C36" s="62" t="s">
        <v>1132</v>
      </c>
      <c r="D36" s="54"/>
      <c r="E36" s="54"/>
    </row>
    <row r="37" spans="1:5" ht="22.5" x14ac:dyDescent="0.25">
      <c r="A37" s="5" t="s">
        <v>74</v>
      </c>
      <c r="B37" s="16" t="s">
        <v>75</v>
      </c>
      <c r="C37" s="62" t="s">
        <v>1133</v>
      </c>
      <c r="D37" s="54"/>
      <c r="E37" s="54"/>
    </row>
    <row r="38" spans="1:5" ht="33.75" x14ac:dyDescent="0.25">
      <c r="A38" s="5" t="s">
        <v>76</v>
      </c>
      <c r="B38" s="21" t="s">
        <v>77</v>
      </c>
      <c r="C38" s="62" t="s">
        <v>1126</v>
      </c>
      <c r="D38" s="54" t="s">
        <v>1134</v>
      </c>
      <c r="E38" s="63" t="s">
        <v>1135</v>
      </c>
    </row>
    <row r="39" spans="1:5" x14ac:dyDescent="0.25">
      <c r="A39" s="5" t="s">
        <v>78</v>
      </c>
      <c r="B39" s="6" t="s">
        <v>79</v>
      </c>
      <c r="C39" s="28"/>
      <c r="D39" s="28"/>
      <c r="E39" s="28"/>
    </row>
    <row r="40" spans="1:5" x14ac:dyDescent="0.25">
      <c r="A40" s="5" t="s">
        <v>80</v>
      </c>
      <c r="B40" s="16" t="s">
        <v>81</v>
      </c>
      <c r="C40" s="24" t="s">
        <v>112</v>
      </c>
      <c r="D40" s="24"/>
      <c r="E40" s="24"/>
    </row>
    <row r="41" spans="1:5" x14ac:dyDescent="0.25">
      <c r="A41" s="5" t="s">
        <v>82</v>
      </c>
      <c r="B41" s="16" t="s">
        <v>83</v>
      </c>
      <c r="C41" s="24" t="s">
        <v>112</v>
      </c>
      <c r="D41" s="24"/>
      <c r="E41" s="24"/>
    </row>
    <row r="42" spans="1:5" x14ac:dyDescent="0.25">
      <c r="A42" s="5" t="s">
        <v>84</v>
      </c>
      <c r="B42" s="16" t="s">
        <v>85</v>
      </c>
      <c r="C42" s="24" t="s">
        <v>112</v>
      </c>
      <c r="D42" s="24"/>
      <c r="E42" s="24"/>
    </row>
    <row r="43" spans="1:5" x14ac:dyDescent="0.25">
      <c r="A43" s="5" t="s">
        <v>86</v>
      </c>
      <c r="B43" s="6" t="s">
        <v>87</v>
      </c>
      <c r="C43" s="28"/>
      <c r="D43" s="28"/>
      <c r="E43" s="28"/>
    </row>
    <row r="44" spans="1:5" x14ac:dyDescent="0.25">
      <c r="A44" s="5" t="s">
        <v>88</v>
      </c>
      <c r="B44" s="22" t="s">
        <v>89</v>
      </c>
      <c r="C44" s="64" t="s">
        <v>1136</v>
      </c>
      <c r="D44" s="24"/>
      <c r="E44" s="24"/>
    </row>
    <row r="45" spans="1:5" x14ac:dyDescent="0.25">
      <c r="A45" s="5" t="s">
        <v>90</v>
      </c>
      <c r="B45" s="16" t="s">
        <v>91</v>
      </c>
      <c r="C45" s="64" t="s">
        <v>1137</v>
      </c>
      <c r="D45" s="24"/>
      <c r="E45" s="24"/>
    </row>
    <row r="46" spans="1:5" x14ac:dyDescent="0.25">
      <c r="A46" s="5" t="s">
        <v>92</v>
      </c>
      <c r="B46" s="16" t="s">
        <v>93</v>
      </c>
      <c r="C46" s="24" t="s">
        <v>112</v>
      </c>
      <c r="D46" s="24"/>
      <c r="E46" s="24"/>
    </row>
    <row r="47" spans="1:5" ht="22.5" x14ac:dyDescent="0.25">
      <c r="A47" s="5" t="s">
        <v>94</v>
      </c>
      <c r="B47" s="16" t="s">
        <v>95</v>
      </c>
      <c r="C47" s="24" t="s">
        <v>112</v>
      </c>
      <c r="D47" s="24"/>
      <c r="E47" s="24"/>
    </row>
    <row r="48" spans="1:5" x14ac:dyDescent="0.25">
      <c r="A48" s="5" t="s">
        <v>96</v>
      </c>
      <c r="B48" s="16" t="s">
        <v>97</v>
      </c>
      <c r="C48" s="24" t="s">
        <v>112</v>
      </c>
      <c r="D48" s="24"/>
      <c r="E48" s="24"/>
    </row>
    <row r="49" spans="1:5" x14ac:dyDescent="0.25">
      <c r="A49" s="5" t="s">
        <v>98</v>
      </c>
      <c r="B49" s="22" t="s">
        <v>99</v>
      </c>
      <c r="C49" s="24" t="s">
        <v>112</v>
      </c>
      <c r="D49" s="32"/>
      <c r="E49" s="33"/>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workbookViewId="0">
      <selection activeCell="D52" sqref="D5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56.25" x14ac:dyDescent="0.25">
      <c r="A4" s="5" t="s">
        <v>8</v>
      </c>
      <c r="B4" s="14" t="s">
        <v>9</v>
      </c>
      <c r="C4" s="24" t="s">
        <v>100</v>
      </c>
      <c r="D4" s="25" t="s">
        <v>1219</v>
      </c>
      <c r="E4" s="25" t="s">
        <v>1220</v>
      </c>
      <c r="F4"/>
      <c r="G4"/>
      <c r="H4"/>
      <c r="I4"/>
      <c r="J4"/>
      <c r="K4"/>
      <c r="L4"/>
      <c r="M4"/>
      <c r="N4"/>
      <c r="O4"/>
      <c r="P4"/>
      <c r="Q4"/>
      <c r="R4"/>
      <c r="S4"/>
      <c r="T4"/>
      <c r="U4"/>
      <c r="V4"/>
      <c r="W4"/>
      <c r="X4"/>
      <c r="Y4"/>
      <c r="Z4"/>
      <c r="AA4"/>
      <c r="AB4"/>
      <c r="AC4"/>
      <c r="AD4"/>
      <c r="AE4"/>
      <c r="AF4"/>
      <c r="AG4"/>
      <c r="AH4"/>
    </row>
    <row r="5" spans="1:34" ht="45" x14ac:dyDescent="0.25">
      <c r="A5" s="5" t="s">
        <v>10</v>
      </c>
      <c r="B5" s="14" t="s">
        <v>11</v>
      </c>
      <c r="C5" s="24" t="s">
        <v>100</v>
      </c>
      <c r="D5" s="25" t="s">
        <v>1221</v>
      </c>
      <c r="E5" s="24" t="s">
        <v>267</v>
      </c>
      <c r="F5"/>
      <c r="G5"/>
      <c r="H5"/>
      <c r="I5"/>
      <c r="J5"/>
      <c r="K5"/>
      <c r="L5"/>
      <c r="M5"/>
      <c r="N5"/>
      <c r="O5"/>
      <c r="P5"/>
      <c r="Q5"/>
      <c r="R5"/>
      <c r="S5"/>
      <c r="T5"/>
      <c r="U5"/>
      <c r="V5"/>
      <c r="W5"/>
      <c r="X5"/>
      <c r="Y5"/>
      <c r="Z5"/>
      <c r="AA5"/>
      <c r="AB5"/>
      <c r="AC5"/>
      <c r="AD5"/>
      <c r="AE5"/>
      <c r="AF5"/>
      <c r="AG5"/>
      <c r="AH5"/>
    </row>
    <row r="6" spans="1:34" x14ac:dyDescent="0.25">
      <c r="A6" s="5" t="s">
        <v>12</v>
      </c>
      <c r="B6" s="15" t="s">
        <v>13</v>
      </c>
      <c r="C6" s="24" t="s">
        <v>100</v>
      </c>
      <c r="D6" s="24" t="s">
        <v>253</v>
      </c>
      <c r="E6" s="24" t="s">
        <v>254</v>
      </c>
    </row>
    <row r="7" spans="1:34" x14ac:dyDescent="0.25">
      <c r="A7" s="5" t="s">
        <v>14</v>
      </c>
      <c r="B7" s="10" t="s">
        <v>15</v>
      </c>
      <c r="C7" s="26"/>
      <c r="D7" s="26"/>
      <c r="E7" s="26"/>
    </row>
    <row r="8" spans="1:34" x14ac:dyDescent="0.25">
      <c r="A8" s="5" t="s">
        <v>16</v>
      </c>
      <c r="B8" s="15" t="s">
        <v>17</v>
      </c>
      <c r="C8" s="24" t="s">
        <v>100</v>
      </c>
      <c r="D8" s="24" t="s">
        <v>255</v>
      </c>
      <c r="E8" s="24" t="s">
        <v>256</v>
      </c>
    </row>
    <row r="9" spans="1:34" x14ac:dyDescent="0.25">
      <c r="A9" s="5" t="s">
        <v>18</v>
      </c>
      <c r="B9" s="15" t="s">
        <v>19</v>
      </c>
      <c r="C9" s="24" t="s">
        <v>100</v>
      </c>
      <c r="D9" s="24" t="s">
        <v>255</v>
      </c>
      <c r="E9" s="24" t="s">
        <v>256</v>
      </c>
    </row>
    <row r="10" spans="1:34" x14ac:dyDescent="0.25">
      <c r="A10" s="5" t="s">
        <v>20</v>
      </c>
      <c r="B10" s="15" t="s">
        <v>21</v>
      </c>
      <c r="C10" s="24" t="s">
        <v>100</v>
      </c>
      <c r="D10" s="24" t="s">
        <v>255</v>
      </c>
      <c r="E10" s="24" t="s">
        <v>256</v>
      </c>
    </row>
    <row r="11" spans="1:34" x14ac:dyDescent="0.25">
      <c r="A11" s="5" t="s">
        <v>22</v>
      </c>
      <c r="B11" s="15" t="s">
        <v>23</v>
      </c>
      <c r="C11" s="24" t="s">
        <v>100</v>
      </c>
      <c r="D11" s="24" t="s">
        <v>257</v>
      </c>
      <c r="E11" s="24" t="s">
        <v>256</v>
      </c>
    </row>
    <row r="12" spans="1:34" x14ac:dyDescent="0.25">
      <c r="A12" s="5" t="s">
        <v>24</v>
      </c>
      <c r="B12" s="15" t="s">
        <v>25</v>
      </c>
      <c r="C12" s="24" t="s">
        <v>112</v>
      </c>
      <c r="D12" s="24" t="s">
        <v>113</v>
      </c>
      <c r="E12" s="24">
        <v>0</v>
      </c>
    </row>
    <row r="13" spans="1:34" x14ac:dyDescent="0.25">
      <c r="A13" s="5" t="s">
        <v>26</v>
      </c>
      <c r="B13" s="10" t="s">
        <v>27</v>
      </c>
      <c r="C13" s="27"/>
      <c r="D13" s="27"/>
      <c r="E13" s="27"/>
    </row>
    <row r="14" spans="1:34" x14ac:dyDescent="0.25">
      <c r="A14" s="5" t="s">
        <v>28</v>
      </c>
      <c r="B14" s="16" t="s">
        <v>29</v>
      </c>
      <c r="C14" s="24" t="s">
        <v>112</v>
      </c>
      <c r="D14" s="24" t="s">
        <v>258</v>
      </c>
      <c r="E14" s="24">
        <v>0</v>
      </c>
    </row>
    <row r="15" spans="1:34" x14ac:dyDescent="0.25">
      <c r="A15" s="5" t="s">
        <v>30</v>
      </c>
      <c r="B15" s="16" t="s">
        <v>31</v>
      </c>
      <c r="C15" s="24" t="s">
        <v>100</v>
      </c>
      <c r="D15" s="24" t="s">
        <v>259</v>
      </c>
      <c r="E15" s="24" t="s">
        <v>260</v>
      </c>
    </row>
    <row r="16" spans="1:34" x14ac:dyDescent="0.25">
      <c r="A16" s="5" t="s">
        <v>32</v>
      </c>
      <c r="B16" s="16" t="s">
        <v>33</v>
      </c>
      <c r="C16" s="24" t="s">
        <v>100</v>
      </c>
      <c r="D16" s="24" t="s">
        <v>261</v>
      </c>
      <c r="E16" s="24" t="s">
        <v>262</v>
      </c>
    </row>
    <row r="17" spans="1:34" x14ac:dyDescent="0.25">
      <c r="A17" s="5" t="s">
        <v>34</v>
      </c>
      <c r="B17" s="16" t="s">
        <v>35</v>
      </c>
      <c r="C17" s="24" t="s">
        <v>100</v>
      </c>
      <c r="D17" s="24" t="s">
        <v>263</v>
      </c>
      <c r="E17" s="24" t="s">
        <v>262</v>
      </c>
    </row>
    <row r="18" spans="1:34" x14ac:dyDescent="0.25">
      <c r="A18" s="5" t="s">
        <v>36</v>
      </c>
      <c r="B18" s="16" t="s">
        <v>37</v>
      </c>
      <c r="C18" s="24" t="s">
        <v>100</v>
      </c>
      <c r="D18" s="24" t="s">
        <v>264</v>
      </c>
      <c r="E18" s="24" t="s">
        <v>265</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266</v>
      </c>
      <c r="E21" s="24" t="s">
        <v>267</v>
      </c>
    </row>
    <row r="22" spans="1:34" x14ac:dyDescent="0.25">
      <c r="A22" s="5" t="s">
        <v>44</v>
      </c>
      <c r="B22" s="16" t="s">
        <v>45</v>
      </c>
      <c r="C22" s="24" t="s">
        <v>100</v>
      </c>
      <c r="D22" s="24" t="s">
        <v>268</v>
      </c>
      <c r="E22" s="24" t="s">
        <v>269</v>
      </c>
    </row>
    <row r="23" spans="1:34" ht="22.5" x14ac:dyDescent="0.25">
      <c r="A23" s="5" t="s">
        <v>46</v>
      </c>
      <c r="B23" s="16" t="s">
        <v>47</v>
      </c>
      <c r="C23" s="24" t="s">
        <v>112</v>
      </c>
      <c r="D23" s="24" t="s">
        <v>270</v>
      </c>
      <c r="E23" s="24" t="s">
        <v>271</v>
      </c>
    </row>
    <row r="24" spans="1:34" ht="22.5" x14ac:dyDescent="0.25">
      <c r="A24" s="5" t="s">
        <v>48</v>
      </c>
      <c r="B24" s="18" t="s">
        <v>49</v>
      </c>
      <c r="C24" s="24" t="s">
        <v>100</v>
      </c>
      <c r="D24" s="24" t="s">
        <v>272</v>
      </c>
      <c r="E24" s="24" t="s">
        <v>273</v>
      </c>
    </row>
    <row r="25" spans="1:34" x14ac:dyDescent="0.25">
      <c r="A25" s="5" t="s">
        <v>50</v>
      </c>
      <c r="B25" s="10" t="s">
        <v>51</v>
      </c>
      <c r="C25" s="29"/>
      <c r="D25" s="29"/>
      <c r="E25" s="29"/>
    </row>
    <row r="26" spans="1:34" x14ac:dyDescent="0.25">
      <c r="A26" s="5" t="s">
        <v>52</v>
      </c>
      <c r="B26" s="16" t="s">
        <v>53</v>
      </c>
      <c r="C26" s="24" t="s">
        <v>100</v>
      </c>
      <c r="D26" s="24" t="s">
        <v>274</v>
      </c>
      <c r="E26" s="24" t="s">
        <v>271</v>
      </c>
    </row>
    <row r="27" spans="1:34" x14ac:dyDescent="0.25">
      <c r="A27" s="5" t="s">
        <v>54</v>
      </c>
      <c r="B27" s="16" t="s">
        <v>55</v>
      </c>
      <c r="C27" s="24" t="s">
        <v>100</v>
      </c>
      <c r="D27" s="24" t="s">
        <v>275</v>
      </c>
      <c r="E27" s="24" t="s">
        <v>271</v>
      </c>
    </row>
    <row r="28" spans="1:34" x14ac:dyDescent="0.25">
      <c r="A28" s="5" t="s">
        <v>56</v>
      </c>
      <c r="B28" s="18" t="s">
        <v>57</v>
      </c>
      <c r="C28" s="24" t="s">
        <v>100</v>
      </c>
      <c r="D28" s="24" t="s">
        <v>276</v>
      </c>
      <c r="E28" s="24" t="s">
        <v>271</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v>0</v>
      </c>
      <c r="E31" s="24" t="s">
        <v>277</v>
      </c>
    </row>
    <row r="32" spans="1:34" x14ac:dyDescent="0.25">
      <c r="A32" s="5" t="s">
        <v>64</v>
      </c>
      <c r="B32" s="15" t="s">
        <v>65</v>
      </c>
      <c r="C32" s="24" t="s">
        <v>100</v>
      </c>
      <c r="D32" s="24">
        <v>0</v>
      </c>
      <c r="E32" s="24" t="s">
        <v>278</v>
      </c>
    </row>
    <row r="33" spans="1:5" customFormat="1" x14ac:dyDescent="0.25">
      <c r="A33" s="5" t="s">
        <v>66</v>
      </c>
      <c r="B33" s="16" t="s">
        <v>67</v>
      </c>
      <c r="C33" s="24" t="s">
        <v>100</v>
      </c>
      <c r="D33" s="24" t="s">
        <v>279</v>
      </c>
      <c r="E33" s="24" t="s">
        <v>280</v>
      </c>
    </row>
    <row r="34" spans="1:5" customFormat="1" ht="22.5" x14ac:dyDescent="0.25">
      <c r="A34" s="5" t="s">
        <v>68</v>
      </c>
      <c r="B34" s="20" t="s">
        <v>69</v>
      </c>
      <c r="C34" s="24" t="s">
        <v>112</v>
      </c>
      <c r="D34" s="24" t="s">
        <v>113</v>
      </c>
      <c r="E34" s="24">
        <v>0</v>
      </c>
    </row>
    <row r="35" spans="1:5" customFormat="1" x14ac:dyDescent="0.25">
      <c r="A35" s="5" t="s">
        <v>70</v>
      </c>
      <c r="B35" s="10" t="s">
        <v>71</v>
      </c>
      <c r="C35" s="31"/>
      <c r="D35" s="31"/>
      <c r="E35" s="31"/>
    </row>
    <row r="36" spans="1:5" customFormat="1" x14ac:dyDescent="0.25">
      <c r="A36" s="5" t="s">
        <v>72</v>
      </c>
      <c r="B36" s="16" t="s">
        <v>73</v>
      </c>
      <c r="C36" s="24" t="s">
        <v>100</v>
      </c>
      <c r="D36" s="24" t="s">
        <v>281</v>
      </c>
      <c r="E36" s="24" t="s">
        <v>282</v>
      </c>
    </row>
    <row r="37" spans="1:5" customFormat="1" ht="22.5" x14ac:dyDescent="0.25">
      <c r="A37" s="5" t="s">
        <v>74</v>
      </c>
      <c r="B37" s="16" t="s">
        <v>75</v>
      </c>
      <c r="C37" s="24" t="s">
        <v>112</v>
      </c>
      <c r="D37" s="24" t="s">
        <v>283</v>
      </c>
      <c r="E37" s="24" t="s">
        <v>284</v>
      </c>
    </row>
    <row r="38" spans="1:5" customFormat="1" x14ac:dyDescent="0.25">
      <c r="A38" s="5" t="s">
        <v>76</v>
      </c>
      <c r="B38" s="21" t="s">
        <v>77</v>
      </c>
      <c r="C38" s="24" t="s">
        <v>100</v>
      </c>
      <c r="D38" s="24" t="s">
        <v>285</v>
      </c>
      <c r="E38" s="24" t="s">
        <v>282</v>
      </c>
    </row>
    <row r="39" spans="1:5" customFormat="1" x14ac:dyDescent="0.25">
      <c r="A39" s="5" t="s">
        <v>78</v>
      </c>
      <c r="B39" s="6" t="s">
        <v>79</v>
      </c>
      <c r="C39" s="28"/>
      <c r="D39" s="28"/>
      <c r="E39" s="28"/>
    </row>
    <row r="40" spans="1:5" customFormat="1" x14ac:dyDescent="0.25">
      <c r="A40" s="5" t="s">
        <v>80</v>
      </c>
      <c r="B40" s="16" t="s">
        <v>81</v>
      </c>
      <c r="C40" s="24" t="s">
        <v>112</v>
      </c>
      <c r="D40" s="24" t="s">
        <v>113</v>
      </c>
      <c r="E40" s="24">
        <v>0</v>
      </c>
    </row>
    <row r="41" spans="1:5" customFormat="1" x14ac:dyDescent="0.25">
      <c r="A41" s="5" t="s">
        <v>82</v>
      </c>
      <c r="B41" s="16" t="s">
        <v>83</v>
      </c>
      <c r="C41" s="24" t="s">
        <v>112</v>
      </c>
      <c r="D41" s="24" t="s">
        <v>113</v>
      </c>
      <c r="E41" s="24">
        <v>0</v>
      </c>
    </row>
    <row r="42" spans="1:5" customFormat="1" x14ac:dyDescent="0.25">
      <c r="A42" s="5" t="s">
        <v>84</v>
      </c>
      <c r="B42" s="16" t="s">
        <v>85</v>
      </c>
      <c r="C42" s="24" t="s">
        <v>112</v>
      </c>
      <c r="D42" s="24" t="s">
        <v>113</v>
      </c>
      <c r="E42" s="24">
        <v>0</v>
      </c>
    </row>
    <row r="43" spans="1:5" customFormat="1" x14ac:dyDescent="0.25">
      <c r="A43" s="5" t="s">
        <v>86</v>
      </c>
      <c r="B43" s="6" t="s">
        <v>87</v>
      </c>
      <c r="C43" s="28"/>
      <c r="D43" s="28"/>
      <c r="E43" s="28"/>
    </row>
    <row r="44" spans="1:5" customFormat="1" x14ac:dyDescent="0.25">
      <c r="A44" s="5" t="s">
        <v>88</v>
      </c>
      <c r="B44" s="22" t="s">
        <v>89</v>
      </c>
      <c r="C44" s="24" t="s">
        <v>112</v>
      </c>
      <c r="D44" s="24" t="s">
        <v>113</v>
      </c>
      <c r="E44" s="24">
        <v>0</v>
      </c>
    </row>
    <row r="45" spans="1:5" customFormat="1" x14ac:dyDescent="0.25">
      <c r="A45" s="5" t="s">
        <v>90</v>
      </c>
      <c r="B45" s="16" t="s">
        <v>91</v>
      </c>
      <c r="C45" s="24" t="s">
        <v>112</v>
      </c>
      <c r="D45" s="24" t="s">
        <v>113</v>
      </c>
      <c r="E45" s="24">
        <v>0</v>
      </c>
    </row>
    <row r="46" spans="1:5" customFormat="1" x14ac:dyDescent="0.25">
      <c r="A46" s="5" t="s">
        <v>92</v>
      </c>
      <c r="B46" s="16" t="s">
        <v>93</v>
      </c>
      <c r="C46" s="24" t="s">
        <v>112</v>
      </c>
      <c r="D46" s="24" t="s">
        <v>113</v>
      </c>
      <c r="E46" s="24">
        <v>0</v>
      </c>
    </row>
    <row r="47" spans="1:5" customFormat="1" ht="22.5" x14ac:dyDescent="0.25">
      <c r="A47" s="5" t="s">
        <v>94</v>
      </c>
      <c r="B47" s="16" t="s">
        <v>95</v>
      </c>
      <c r="C47" s="24" t="s">
        <v>112</v>
      </c>
      <c r="D47" s="24" t="s">
        <v>286</v>
      </c>
      <c r="E47" s="24" t="s">
        <v>287</v>
      </c>
    </row>
    <row r="48" spans="1:5" customFormat="1" x14ac:dyDescent="0.25">
      <c r="A48" s="5" t="s">
        <v>96</v>
      </c>
      <c r="B48" s="16" t="s">
        <v>97</v>
      </c>
      <c r="C48" s="24" t="s">
        <v>112</v>
      </c>
      <c r="D48" s="24" t="s">
        <v>113</v>
      </c>
      <c r="E48" s="24">
        <v>0</v>
      </c>
    </row>
    <row r="49" spans="1:5" customFormat="1" ht="57" x14ac:dyDescent="0.25">
      <c r="A49" s="5" t="s">
        <v>98</v>
      </c>
      <c r="B49" s="22" t="s">
        <v>99</v>
      </c>
      <c r="C49" s="24" t="s">
        <v>100</v>
      </c>
      <c r="D49" s="32" t="s">
        <v>1222</v>
      </c>
      <c r="E49" s="33" t="s">
        <v>1223</v>
      </c>
    </row>
    <row r="55" spans="1:5" customFormat="1" x14ac:dyDescent="0.25">
      <c r="B55" s="23"/>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topLeftCell="A38" workbookViewId="0">
      <selection activeCell="D52" sqref="D52"/>
    </sheetView>
  </sheetViews>
  <sheetFormatPr defaultRowHeight="15" x14ac:dyDescent="0.25"/>
  <cols>
    <col min="1" max="1" width="8.28515625" customWidth="1"/>
    <col min="2" max="2" width="58.28515625" style="23" customWidth="1"/>
    <col min="4" max="4" width="51.85546875" customWidth="1"/>
    <col min="5" max="5" width="52" customWidth="1"/>
    <col min="6" max="34" width="9.140625" style="4"/>
    <col min="257" max="257" width="8.7109375" customWidth="1"/>
    <col min="258" max="258" width="50.7109375" customWidth="1"/>
    <col min="260" max="260" width="75.28515625" customWidth="1"/>
    <col min="261" max="261" width="52" customWidth="1"/>
    <col min="513" max="513" width="8.7109375" customWidth="1"/>
    <col min="514" max="514" width="50.7109375" customWidth="1"/>
    <col min="516" max="516" width="75.28515625" customWidth="1"/>
    <col min="517" max="517" width="52" customWidth="1"/>
    <col min="769" max="769" width="8.7109375" customWidth="1"/>
    <col min="770" max="770" width="50.7109375" customWidth="1"/>
    <col min="772" max="772" width="75.28515625" customWidth="1"/>
    <col min="773" max="773" width="52" customWidth="1"/>
    <col min="1025" max="1025" width="8.7109375" customWidth="1"/>
    <col min="1026" max="1026" width="50.7109375" customWidth="1"/>
    <col min="1028" max="1028" width="75.28515625" customWidth="1"/>
    <col min="1029" max="1029" width="52" customWidth="1"/>
    <col min="1281" max="1281" width="8.7109375" customWidth="1"/>
    <col min="1282" max="1282" width="50.7109375" customWidth="1"/>
    <col min="1284" max="1284" width="75.28515625" customWidth="1"/>
    <col min="1285" max="1285" width="52" customWidth="1"/>
    <col min="1537" max="1537" width="8.7109375" customWidth="1"/>
    <col min="1538" max="1538" width="50.7109375" customWidth="1"/>
    <col min="1540" max="1540" width="75.28515625" customWidth="1"/>
    <col min="1541" max="1541" width="52" customWidth="1"/>
    <col min="1793" max="1793" width="8.7109375" customWidth="1"/>
    <col min="1794" max="1794" width="50.7109375" customWidth="1"/>
    <col min="1796" max="1796" width="75.28515625" customWidth="1"/>
    <col min="1797" max="1797" width="52" customWidth="1"/>
    <col min="2049" max="2049" width="8.7109375" customWidth="1"/>
    <col min="2050" max="2050" width="50.7109375" customWidth="1"/>
    <col min="2052" max="2052" width="75.28515625" customWidth="1"/>
    <col min="2053" max="2053" width="52" customWidth="1"/>
    <col min="2305" max="2305" width="8.7109375" customWidth="1"/>
    <col min="2306" max="2306" width="50.7109375" customWidth="1"/>
    <col min="2308" max="2308" width="75.28515625" customWidth="1"/>
    <col min="2309" max="2309" width="52" customWidth="1"/>
    <col min="2561" max="2561" width="8.7109375" customWidth="1"/>
    <col min="2562" max="2562" width="50.7109375" customWidth="1"/>
    <col min="2564" max="2564" width="75.28515625" customWidth="1"/>
    <col min="2565" max="2565" width="52" customWidth="1"/>
    <col min="2817" max="2817" width="8.7109375" customWidth="1"/>
    <col min="2818" max="2818" width="50.7109375" customWidth="1"/>
    <col min="2820" max="2820" width="75.28515625" customWidth="1"/>
    <col min="2821" max="2821" width="52" customWidth="1"/>
    <col min="3073" max="3073" width="8.7109375" customWidth="1"/>
    <col min="3074" max="3074" width="50.7109375" customWidth="1"/>
    <col min="3076" max="3076" width="75.28515625" customWidth="1"/>
    <col min="3077" max="3077" width="52" customWidth="1"/>
    <col min="3329" max="3329" width="8.7109375" customWidth="1"/>
    <col min="3330" max="3330" width="50.7109375" customWidth="1"/>
    <col min="3332" max="3332" width="75.28515625" customWidth="1"/>
    <col min="3333" max="3333" width="52" customWidth="1"/>
    <col min="3585" max="3585" width="8.7109375" customWidth="1"/>
    <col min="3586" max="3586" width="50.7109375" customWidth="1"/>
    <col min="3588" max="3588" width="75.28515625" customWidth="1"/>
    <col min="3589" max="3589" width="52" customWidth="1"/>
    <col min="3841" max="3841" width="8.7109375" customWidth="1"/>
    <col min="3842" max="3842" width="50.7109375" customWidth="1"/>
    <col min="3844" max="3844" width="75.28515625" customWidth="1"/>
    <col min="3845" max="3845" width="52" customWidth="1"/>
    <col min="4097" max="4097" width="8.7109375" customWidth="1"/>
    <col min="4098" max="4098" width="50.7109375" customWidth="1"/>
    <col min="4100" max="4100" width="75.28515625" customWidth="1"/>
    <col min="4101" max="4101" width="52" customWidth="1"/>
    <col min="4353" max="4353" width="8.7109375" customWidth="1"/>
    <col min="4354" max="4354" width="50.7109375" customWidth="1"/>
    <col min="4356" max="4356" width="75.28515625" customWidth="1"/>
    <col min="4357" max="4357" width="52" customWidth="1"/>
    <col min="4609" max="4609" width="8.7109375" customWidth="1"/>
    <col min="4610" max="4610" width="50.7109375" customWidth="1"/>
    <col min="4612" max="4612" width="75.28515625" customWidth="1"/>
    <col min="4613" max="4613" width="52" customWidth="1"/>
    <col min="4865" max="4865" width="8.7109375" customWidth="1"/>
    <col min="4866" max="4866" width="50.7109375" customWidth="1"/>
    <col min="4868" max="4868" width="75.28515625" customWidth="1"/>
    <col min="4869" max="4869" width="52" customWidth="1"/>
    <col min="5121" max="5121" width="8.7109375" customWidth="1"/>
    <col min="5122" max="5122" width="50.7109375" customWidth="1"/>
    <col min="5124" max="5124" width="75.28515625" customWidth="1"/>
    <col min="5125" max="5125" width="52" customWidth="1"/>
    <col min="5377" max="5377" width="8.7109375" customWidth="1"/>
    <col min="5378" max="5378" width="50.7109375" customWidth="1"/>
    <col min="5380" max="5380" width="75.28515625" customWidth="1"/>
    <col min="5381" max="5381" width="52" customWidth="1"/>
    <col min="5633" max="5633" width="8.7109375" customWidth="1"/>
    <col min="5634" max="5634" width="50.7109375" customWidth="1"/>
    <col min="5636" max="5636" width="75.28515625" customWidth="1"/>
    <col min="5637" max="5637" width="52" customWidth="1"/>
    <col min="5889" max="5889" width="8.7109375" customWidth="1"/>
    <col min="5890" max="5890" width="50.7109375" customWidth="1"/>
    <col min="5892" max="5892" width="75.28515625" customWidth="1"/>
    <col min="5893" max="5893" width="52" customWidth="1"/>
    <col min="6145" max="6145" width="8.7109375" customWidth="1"/>
    <col min="6146" max="6146" width="50.7109375" customWidth="1"/>
    <col min="6148" max="6148" width="75.28515625" customWidth="1"/>
    <col min="6149" max="6149" width="52" customWidth="1"/>
    <col min="6401" max="6401" width="8.7109375" customWidth="1"/>
    <col min="6402" max="6402" width="50.7109375" customWidth="1"/>
    <col min="6404" max="6404" width="75.28515625" customWidth="1"/>
    <col min="6405" max="6405" width="52" customWidth="1"/>
    <col min="6657" max="6657" width="8.7109375" customWidth="1"/>
    <col min="6658" max="6658" width="50.7109375" customWidth="1"/>
    <col min="6660" max="6660" width="75.28515625" customWidth="1"/>
    <col min="6661" max="6661" width="52" customWidth="1"/>
    <col min="6913" max="6913" width="8.7109375" customWidth="1"/>
    <col min="6914" max="6914" width="50.7109375" customWidth="1"/>
    <col min="6916" max="6916" width="75.28515625" customWidth="1"/>
    <col min="6917" max="6917" width="52" customWidth="1"/>
    <col min="7169" max="7169" width="8.7109375" customWidth="1"/>
    <col min="7170" max="7170" width="50.7109375" customWidth="1"/>
    <col min="7172" max="7172" width="75.28515625" customWidth="1"/>
    <col min="7173" max="7173" width="52" customWidth="1"/>
    <col min="7425" max="7425" width="8.7109375" customWidth="1"/>
    <col min="7426" max="7426" width="50.7109375" customWidth="1"/>
    <col min="7428" max="7428" width="75.28515625" customWidth="1"/>
    <col min="7429" max="7429" width="52" customWidth="1"/>
    <col min="7681" max="7681" width="8.7109375" customWidth="1"/>
    <col min="7682" max="7682" width="50.7109375" customWidth="1"/>
    <col min="7684" max="7684" width="75.28515625" customWidth="1"/>
    <col min="7685" max="7685" width="52" customWidth="1"/>
    <col min="7937" max="7937" width="8.7109375" customWidth="1"/>
    <col min="7938" max="7938" width="50.7109375" customWidth="1"/>
    <col min="7940" max="7940" width="75.28515625" customWidth="1"/>
    <col min="7941" max="7941" width="52" customWidth="1"/>
    <col min="8193" max="8193" width="8.7109375" customWidth="1"/>
    <col min="8194" max="8194" width="50.7109375" customWidth="1"/>
    <col min="8196" max="8196" width="75.28515625" customWidth="1"/>
    <col min="8197" max="8197" width="52" customWidth="1"/>
    <col min="8449" max="8449" width="8.7109375" customWidth="1"/>
    <col min="8450" max="8450" width="50.7109375" customWidth="1"/>
    <col min="8452" max="8452" width="75.28515625" customWidth="1"/>
    <col min="8453" max="8453" width="52" customWidth="1"/>
    <col min="8705" max="8705" width="8.7109375" customWidth="1"/>
    <col min="8706" max="8706" width="50.7109375" customWidth="1"/>
    <col min="8708" max="8708" width="75.28515625" customWidth="1"/>
    <col min="8709" max="8709" width="52" customWidth="1"/>
    <col min="8961" max="8961" width="8.7109375" customWidth="1"/>
    <col min="8962" max="8962" width="50.7109375" customWidth="1"/>
    <col min="8964" max="8964" width="75.28515625" customWidth="1"/>
    <col min="8965" max="8965" width="52" customWidth="1"/>
    <col min="9217" max="9217" width="8.7109375" customWidth="1"/>
    <col min="9218" max="9218" width="50.7109375" customWidth="1"/>
    <col min="9220" max="9220" width="75.28515625" customWidth="1"/>
    <col min="9221" max="9221" width="52" customWidth="1"/>
    <col min="9473" max="9473" width="8.7109375" customWidth="1"/>
    <col min="9474" max="9474" width="50.7109375" customWidth="1"/>
    <col min="9476" max="9476" width="75.28515625" customWidth="1"/>
    <col min="9477" max="9477" width="52" customWidth="1"/>
    <col min="9729" max="9729" width="8.7109375" customWidth="1"/>
    <col min="9730" max="9730" width="50.7109375" customWidth="1"/>
    <col min="9732" max="9732" width="75.28515625" customWidth="1"/>
    <col min="9733" max="9733" width="52" customWidth="1"/>
    <col min="9985" max="9985" width="8.7109375" customWidth="1"/>
    <col min="9986" max="9986" width="50.7109375" customWidth="1"/>
    <col min="9988" max="9988" width="75.28515625" customWidth="1"/>
    <col min="9989" max="9989" width="52" customWidth="1"/>
    <col min="10241" max="10241" width="8.7109375" customWidth="1"/>
    <col min="10242" max="10242" width="50.7109375" customWidth="1"/>
    <col min="10244" max="10244" width="75.28515625" customWidth="1"/>
    <col min="10245" max="10245" width="52" customWidth="1"/>
    <col min="10497" max="10497" width="8.7109375" customWidth="1"/>
    <col min="10498" max="10498" width="50.7109375" customWidth="1"/>
    <col min="10500" max="10500" width="75.28515625" customWidth="1"/>
    <col min="10501" max="10501" width="52" customWidth="1"/>
    <col min="10753" max="10753" width="8.7109375" customWidth="1"/>
    <col min="10754" max="10754" width="50.7109375" customWidth="1"/>
    <col min="10756" max="10756" width="75.28515625" customWidth="1"/>
    <col min="10757" max="10757" width="52" customWidth="1"/>
    <col min="11009" max="11009" width="8.7109375" customWidth="1"/>
    <col min="11010" max="11010" width="50.7109375" customWidth="1"/>
    <col min="11012" max="11012" width="75.28515625" customWidth="1"/>
    <col min="11013" max="11013" width="52" customWidth="1"/>
    <col min="11265" max="11265" width="8.7109375" customWidth="1"/>
    <col min="11266" max="11266" width="50.7109375" customWidth="1"/>
    <col min="11268" max="11268" width="75.28515625" customWidth="1"/>
    <col min="11269" max="11269" width="52" customWidth="1"/>
    <col min="11521" max="11521" width="8.7109375" customWidth="1"/>
    <col min="11522" max="11522" width="50.7109375" customWidth="1"/>
    <col min="11524" max="11524" width="75.28515625" customWidth="1"/>
    <col min="11525" max="11525" width="52" customWidth="1"/>
    <col min="11777" max="11777" width="8.7109375" customWidth="1"/>
    <col min="11778" max="11778" width="50.7109375" customWidth="1"/>
    <col min="11780" max="11780" width="75.28515625" customWidth="1"/>
    <col min="11781" max="11781" width="52" customWidth="1"/>
    <col min="12033" max="12033" width="8.7109375" customWidth="1"/>
    <col min="12034" max="12034" width="50.7109375" customWidth="1"/>
    <col min="12036" max="12036" width="75.28515625" customWidth="1"/>
    <col min="12037" max="12037" width="52" customWidth="1"/>
    <col min="12289" max="12289" width="8.7109375" customWidth="1"/>
    <col min="12290" max="12290" width="50.7109375" customWidth="1"/>
    <col min="12292" max="12292" width="75.28515625" customWidth="1"/>
    <col min="12293" max="12293" width="52" customWidth="1"/>
    <col min="12545" max="12545" width="8.7109375" customWidth="1"/>
    <col min="12546" max="12546" width="50.7109375" customWidth="1"/>
    <col min="12548" max="12548" width="75.28515625" customWidth="1"/>
    <col min="12549" max="12549" width="52" customWidth="1"/>
    <col min="12801" max="12801" width="8.7109375" customWidth="1"/>
    <col min="12802" max="12802" width="50.7109375" customWidth="1"/>
    <col min="12804" max="12804" width="75.28515625" customWidth="1"/>
    <col min="12805" max="12805" width="52" customWidth="1"/>
    <col min="13057" max="13057" width="8.7109375" customWidth="1"/>
    <col min="13058" max="13058" width="50.7109375" customWidth="1"/>
    <col min="13060" max="13060" width="75.28515625" customWidth="1"/>
    <col min="13061" max="13061" width="52" customWidth="1"/>
    <col min="13313" max="13313" width="8.7109375" customWidth="1"/>
    <col min="13314" max="13314" width="50.7109375" customWidth="1"/>
    <col min="13316" max="13316" width="75.28515625" customWidth="1"/>
    <col min="13317" max="13317" width="52" customWidth="1"/>
    <col min="13569" max="13569" width="8.7109375" customWidth="1"/>
    <col min="13570" max="13570" width="50.7109375" customWidth="1"/>
    <col min="13572" max="13572" width="75.28515625" customWidth="1"/>
    <col min="13573" max="13573" width="52" customWidth="1"/>
    <col min="13825" max="13825" width="8.7109375" customWidth="1"/>
    <col min="13826" max="13826" width="50.7109375" customWidth="1"/>
    <col min="13828" max="13828" width="75.28515625" customWidth="1"/>
    <col min="13829" max="13829" width="52" customWidth="1"/>
    <col min="14081" max="14081" width="8.7109375" customWidth="1"/>
    <col min="14082" max="14082" width="50.7109375" customWidth="1"/>
    <col min="14084" max="14084" width="75.28515625" customWidth="1"/>
    <col min="14085" max="14085" width="52" customWidth="1"/>
    <col min="14337" max="14337" width="8.7109375" customWidth="1"/>
    <col min="14338" max="14338" width="50.7109375" customWidth="1"/>
    <col min="14340" max="14340" width="75.28515625" customWidth="1"/>
    <col min="14341" max="14341" width="52" customWidth="1"/>
    <col min="14593" max="14593" width="8.7109375" customWidth="1"/>
    <col min="14594" max="14594" width="50.7109375" customWidth="1"/>
    <col min="14596" max="14596" width="75.28515625" customWidth="1"/>
    <col min="14597" max="14597" width="52" customWidth="1"/>
    <col min="14849" max="14849" width="8.7109375" customWidth="1"/>
    <col min="14850" max="14850" width="50.7109375" customWidth="1"/>
    <col min="14852" max="14852" width="75.28515625" customWidth="1"/>
    <col min="14853" max="14853" width="52" customWidth="1"/>
    <col min="15105" max="15105" width="8.7109375" customWidth="1"/>
    <col min="15106" max="15106" width="50.7109375" customWidth="1"/>
    <col min="15108" max="15108" width="75.28515625" customWidth="1"/>
    <col min="15109" max="15109" width="52" customWidth="1"/>
    <col min="15361" max="15361" width="8.7109375" customWidth="1"/>
    <col min="15362" max="15362" width="50.7109375" customWidth="1"/>
    <col min="15364" max="15364" width="75.28515625" customWidth="1"/>
    <col min="15365" max="15365" width="52" customWidth="1"/>
    <col min="15617" max="15617" width="8.7109375" customWidth="1"/>
    <col min="15618" max="15618" width="50.7109375" customWidth="1"/>
    <col min="15620" max="15620" width="75.28515625" customWidth="1"/>
    <col min="15621" max="15621" width="52" customWidth="1"/>
    <col min="15873" max="15873" width="8.7109375" customWidth="1"/>
    <col min="15874" max="15874" width="50.7109375" customWidth="1"/>
    <col min="15876" max="15876" width="75.28515625" customWidth="1"/>
    <col min="15877" max="15877" width="52" customWidth="1"/>
    <col min="16129" max="16129" width="8.7109375" customWidth="1"/>
    <col min="16130" max="16130" width="50.7109375" customWidth="1"/>
    <col min="16132" max="16132" width="75.28515625" customWidth="1"/>
    <col min="16133" max="16133" width="52" customWidth="1"/>
  </cols>
  <sheetData>
    <row r="1" spans="1:34" ht="30.75" customHeight="1" x14ac:dyDescent="0.25">
      <c r="A1" s="80" t="s">
        <v>0</v>
      </c>
      <c r="B1" s="80"/>
      <c r="C1" s="1" t="s">
        <v>1</v>
      </c>
      <c r="D1" s="2" t="s">
        <v>2</v>
      </c>
      <c r="E1" s="3" t="s">
        <v>3</v>
      </c>
    </row>
    <row r="2" spans="1:34" x14ac:dyDescent="0.25">
      <c r="A2" s="5" t="s">
        <v>4</v>
      </c>
      <c r="B2" s="6" t="s">
        <v>5</v>
      </c>
      <c r="C2" s="7"/>
      <c r="D2" s="8"/>
      <c r="E2" s="9"/>
    </row>
    <row r="3" spans="1:34" x14ac:dyDescent="0.25">
      <c r="A3" s="5" t="s">
        <v>6</v>
      </c>
      <c r="B3" s="10" t="s">
        <v>7</v>
      </c>
      <c r="C3" s="11"/>
      <c r="D3" s="12"/>
      <c r="E3" s="13"/>
    </row>
    <row r="4" spans="1:34" ht="101.25" x14ac:dyDescent="0.25">
      <c r="A4" s="5" t="s">
        <v>8</v>
      </c>
      <c r="B4" s="14" t="s">
        <v>9</v>
      </c>
      <c r="C4" s="24" t="s">
        <v>100</v>
      </c>
      <c r="D4" s="25" t="s">
        <v>1262</v>
      </c>
      <c r="E4" s="25" t="s">
        <v>1263</v>
      </c>
      <c r="F4"/>
      <c r="G4"/>
      <c r="H4"/>
      <c r="I4"/>
      <c r="J4"/>
      <c r="K4"/>
      <c r="L4"/>
      <c r="M4"/>
      <c r="N4"/>
      <c r="O4"/>
      <c r="P4"/>
      <c r="Q4"/>
      <c r="R4"/>
      <c r="S4"/>
      <c r="T4"/>
      <c r="U4"/>
      <c r="V4"/>
      <c r="W4"/>
      <c r="X4"/>
      <c r="Y4"/>
      <c r="Z4"/>
      <c r="AA4"/>
      <c r="AB4"/>
      <c r="AC4"/>
      <c r="AD4"/>
      <c r="AE4"/>
      <c r="AF4"/>
      <c r="AG4"/>
      <c r="AH4"/>
    </row>
    <row r="5" spans="1:34" ht="101.25" x14ac:dyDescent="0.25">
      <c r="A5" s="5" t="s">
        <v>10</v>
      </c>
      <c r="B5" s="14" t="s">
        <v>11</v>
      </c>
      <c r="C5" s="24" t="s">
        <v>100</v>
      </c>
      <c r="D5" s="25" t="s">
        <v>1262</v>
      </c>
      <c r="E5" s="25" t="s">
        <v>1263</v>
      </c>
      <c r="F5"/>
      <c r="G5"/>
      <c r="H5"/>
      <c r="I5"/>
      <c r="J5"/>
      <c r="K5"/>
      <c r="L5"/>
      <c r="M5"/>
      <c r="N5"/>
      <c r="O5"/>
      <c r="P5"/>
      <c r="Q5"/>
      <c r="R5"/>
      <c r="S5"/>
      <c r="T5"/>
      <c r="U5"/>
      <c r="V5"/>
      <c r="W5"/>
      <c r="X5"/>
      <c r="Y5"/>
      <c r="Z5"/>
      <c r="AA5"/>
      <c r="AB5"/>
      <c r="AC5"/>
      <c r="AD5"/>
      <c r="AE5"/>
      <c r="AF5"/>
      <c r="AG5"/>
      <c r="AH5"/>
    </row>
    <row r="6" spans="1:34" x14ac:dyDescent="0.25">
      <c r="A6" s="5" t="s">
        <v>12</v>
      </c>
      <c r="B6" s="15" t="s">
        <v>13</v>
      </c>
      <c r="C6" s="24" t="s">
        <v>288</v>
      </c>
      <c r="D6" s="24" t="s">
        <v>289</v>
      </c>
      <c r="E6" s="24">
        <v>0</v>
      </c>
    </row>
    <row r="7" spans="1:34" x14ac:dyDescent="0.25">
      <c r="A7" s="5" t="s">
        <v>14</v>
      </c>
      <c r="B7" s="10" t="s">
        <v>15</v>
      </c>
      <c r="C7" s="26"/>
      <c r="D7" s="26"/>
      <c r="E7" s="26"/>
    </row>
    <row r="8" spans="1:34" ht="45" x14ac:dyDescent="0.25">
      <c r="A8" s="5" t="s">
        <v>16</v>
      </c>
      <c r="B8" s="15" t="s">
        <v>17</v>
      </c>
      <c r="C8" s="24" t="s">
        <v>100</v>
      </c>
      <c r="D8" s="24" t="s">
        <v>290</v>
      </c>
      <c r="E8" s="81" t="s">
        <v>1264</v>
      </c>
    </row>
    <row r="9" spans="1:34" x14ac:dyDescent="0.25">
      <c r="A9" s="5" t="s">
        <v>18</v>
      </c>
      <c r="B9" s="15" t="s">
        <v>19</v>
      </c>
      <c r="C9" s="24" t="s">
        <v>100</v>
      </c>
      <c r="D9" s="24" t="s">
        <v>291</v>
      </c>
      <c r="E9" s="81" t="s">
        <v>1264</v>
      </c>
    </row>
    <row r="10" spans="1:34" x14ac:dyDescent="0.25">
      <c r="A10" s="5" t="s">
        <v>20</v>
      </c>
      <c r="B10" s="15" t="s">
        <v>21</v>
      </c>
      <c r="C10" s="24" t="s">
        <v>100</v>
      </c>
      <c r="D10" s="24" t="s">
        <v>292</v>
      </c>
      <c r="E10" s="81" t="s">
        <v>1265</v>
      </c>
    </row>
    <row r="11" spans="1:34" x14ac:dyDescent="0.25">
      <c r="A11" s="5" t="s">
        <v>22</v>
      </c>
      <c r="B11" s="15" t="s">
        <v>23</v>
      </c>
      <c r="C11" s="24" t="s">
        <v>100</v>
      </c>
      <c r="D11" s="24" t="s">
        <v>293</v>
      </c>
      <c r="E11" s="81" t="s">
        <v>1264</v>
      </c>
    </row>
    <row r="12" spans="1:34" x14ac:dyDescent="0.25">
      <c r="A12" s="5" t="s">
        <v>24</v>
      </c>
      <c r="B12" s="15" t="s">
        <v>25</v>
      </c>
      <c r="C12" s="24" t="s">
        <v>100</v>
      </c>
      <c r="D12" s="24" t="s">
        <v>294</v>
      </c>
      <c r="E12" s="24" t="s">
        <v>1266</v>
      </c>
    </row>
    <row r="13" spans="1:34" x14ac:dyDescent="0.25">
      <c r="A13" s="5" t="s">
        <v>26</v>
      </c>
      <c r="B13" s="10" t="s">
        <v>27</v>
      </c>
      <c r="C13" s="27"/>
      <c r="D13" s="27"/>
      <c r="E13" s="27"/>
    </row>
    <row r="14" spans="1:34" x14ac:dyDescent="0.25">
      <c r="A14" s="5" t="s">
        <v>28</v>
      </c>
      <c r="B14" s="16" t="s">
        <v>29</v>
      </c>
      <c r="C14" s="24" t="s">
        <v>100</v>
      </c>
      <c r="D14" s="24" t="s">
        <v>295</v>
      </c>
      <c r="E14" s="81" t="s">
        <v>1264</v>
      </c>
    </row>
    <row r="15" spans="1:34" x14ac:dyDescent="0.25">
      <c r="A15" s="5" t="s">
        <v>30</v>
      </c>
      <c r="B15" s="16" t="s">
        <v>31</v>
      </c>
      <c r="C15" s="24" t="s">
        <v>100</v>
      </c>
      <c r="D15" s="24" t="s">
        <v>296</v>
      </c>
      <c r="E15" s="24" t="s">
        <v>297</v>
      </c>
    </row>
    <row r="16" spans="1:34" x14ac:dyDescent="0.25">
      <c r="A16" s="5" t="s">
        <v>32</v>
      </c>
      <c r="B16" s="16" t="s">
        <v>33</v>
      </c>
      <c r="C16" s="24" t="s">
        <v>100</v>
      </c>
      <c r="D16" s="24" t="s">
        <v>298</v>
      </c>
      <c r="E16" s="81" t="s">
        <v>1267</v>
      </c>
    </row>
    <row r="17" spans="1:34" x14ac:dyDescent="0.25">
      <c r="A17" s="5" t="s">
        <v>34</v>
      </c>
      <c r="B17" s="16" t="s">
        <v>35</v>
      </c>
      <c r="C17" s="24" t="s">
        <v>100</v>
      </c>
      <c r="D17" s="24" t="s">
        <v>299</v>
      </c>
      <c r="E17" s="81" t="s">
        <v>1268</v>
      </c>
    </row>
    <row r="18" spans="1:34" x14ac:dyDescent="0.25">
      <c r="A18" s="5" t="s">
        <v>36</v>
      </c>
      <c r="B18" s="16" t="s">
        <v>37</v>
      </c>
      <c r="C18" s="24" t="s">
        <v>100</v>
      </c>
      <c r="D18" s="24" t="s">
        <v>300</v>
      </c>
      <c r="E18" s="81" t="s">
        <v>1264</v>
      </c>
    </row>
    <row r="19" spans="1:34" x14ac:dyDescent="0.25">
      <c r="A19" s="5" t="s">
        <v>38</v>
      </c>
      <c r="B19" s="6" t="s">
        <v>39</v>
      </c>
      <c r="C19" s="28"/>
      <c r="D19" s="28"/>
      <c r="E19" s="28"/>
    </row>
    <row r="20" spans="1:34" s="17" customFormat="1" x14ac:dyDescent="0.25">
      <c r="A20" s="5" t="s">
        <v>40</v>
      </c>
      <c r="B20" s="10" t="s">
        <v>41</v>
      </c>
      <c r="C20" s="29"/>
      <c r="D20" s="29"/>
      <c r="E20" s="29"/>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5" t="s">
        <v>42</v>
      </c>
      <c r="B21" s="15" t="s">
        <v>43</v>
      </c>
      <c r="C21" s="24" t="s">
        <v>100</v>
      </c>
      <c r="D21" s="24" t="s">
        <v>301</v>
      </c>
      <c r="E21" s="81" t="s">
        <v>1269</v>
      </c>
    </row>
    <row r="22" spans="1:34" x14ac:dyDescent="0.25">
      <c r="A22" s="5" t="s">
        <v>44</v>
      </c>
      <c r="B22" s="16" t="s">
        <v>45</v>
      </c>
      <c r="C22" s="24" t="s">
        <v>112</v>
      </c>
      <c r="D22" s="24" t="s">
        <v>289</v>
      </c>
      <c r="E22" s="24">
        <v>0</v>
      </c>
    </row>
    <row r="23" spans="1:34" ht="22.5" x14ac:dyDescent="0.25">
      <c r="A23" s="5" t="s">
        <v>46</v>
      </c>
      <c r="B23" s="16" t="s">
        <v>47</v>
      </c>
      <c r="C23" s="24" t="s">
        <v>112</v>
      </c>
      <c r="D23" s="24" t="s">
        <v>289</v>
      </c>
      <c r="E23" s="24">
        <v>0</v>
      </c>
    </row>
    <row r="24" spans="1:34" ht="22.5" x14ac:dyDescent="0.25">
      <c r="A24" s="5" t="s">
        <v>48</v>
      </c>
      <c r="B24" s="18" t="s">
        <v>49</v>
      </c>
      <c r="C24" s="24" t="s">
        <v>100</v>
      </c>
      <c r="D24" s="24" t="s">
        <v>302</v>
      </c>
      <c r="E24" s="81" t="s">
        <v>1270</v>
      </c>
    </row>
    <row r="25" spans="1:34" x14ac:dyDescent="0.25">
      <c r="A25" s="5" t="s">
        <v>50</v>
      </c>
      <c r="B25" s="10" t="s">
        <v>51</v>
      </c>
      <c r="C25" s="29"/>
      <c r="D25" s="29"/>
      <c r="E25" s="29"/>
    </row>
    <row r="26" spans="1:34" ht="45" x14ac:dyDescent="0.25">
      <c r="A26" s="5" t="s">
        <v>52</v>
      </c>
      <c r="B26" s="16" t="s">
        <v>53</v>
      </c>
      <c r="C26" s="24" t="s">
        <v>100</v>
      </c>
      <c r="D26" s="24" t="s">
        <v>303</v>
      </c>
      <c r="E26" s="81" t="s">
        <v>1271</v>
      </c>
    </row>
    <row r="27" spans="1:34" ht="45" x14ac:dyDescent="0.25">
      <c r="A27" s="5" t="s">
        <v>54</v>
      </c>
      <c r="B27" s="16" t="s">
        <v>55</v>
      </c>
      <c r="C27" s="24" t="s">
        <v>100</v>
      </c>
      <c r="D27" s="24" t="s">
        <v>303</v>
      </c>
      <c r="E27" s="81" t="s">
        <v>1271</v>
      </c>
    </row>
    <row r="28" spans="1:34" ht="45" x14ac:dyDescent="0.25">
      <c r="A28" s="5" t="s">
        <v>56</v>
      </c>
      <c r="B28" s="18" t="s">
        <v>57</v>
      </c>
      <c r="C28" s="24" t="s">
        <v>112</v>
      </c>
      <c r="D28" s="24" t="s">
        <v>304</v>
      </c>
      <c r="E28" s="81" t="s">
        <v>1271</v>
      </c>
    </row>
    <row r="29" spans="1:34" x14ac:dyDescent="0.25">
      <c r="A29" s="5" t="s">
        <v>58</v>
      </c>
      <c r="B29" s="19" t="s">
        <v>59</v>
      </c>
      <c r="C29" s="30"/>
      <c r="D29" s="30"/>
      <c r="E29" s="30"/>
    </row>
    <row r="30" spans="1:34" x14ac:dyDescent="0.25">
      <c r="A30" s="5" t="s">
        <v>60</v>
      </c>
      <c r="B30" s="10" t="s">
        <v>61</v>
      </c>
      <c r="C30" s="31"/>
      <c r="D30" s="31"/>
      <c r="E30" s="31"/>
    </row>
    <row r="31" spans="1:34" x14ac:dyDescent="0.25">
      <c r="A31" s="5" t="s">
        <v>62</v>
      </c>
      <c r="B31" s="15" t="s">
        <v>63</v>
      </c>
      <c r="C31" s="24" t="s">
        <v>100</v>
      </c>
      <c r="D31" s="24" t="s">
        <v>305</v>
      </c>
      <c r="E31" s="24" t="s">
        <v>306</v>
      </c>
    </row>
    <row r="32" spans="1:34" x14ac:dyDescent="0.25">
      <c r="A32" s="5" t="s">
        <v>64</v>
      </c>
      <c r="B32" s="15" t="s">
        <v>65</v>
      </c>
      <c r="C32" s="24" t="s">
        <v>100</v>
      </c>
      <c r="D32" s="24" t="s">
        <v>1272</v>
      </c>
      <c r="E32" s="24" t="s">
        <v>307</v>
      </c>
    </row>
    <row r="33" spans="1:5" customFormat="1" ht="90" x14ac:dyDescent="0.25">
      <c r="A33" s="5" t="s">
        <v>66</v>
      </c>
      <c r="B33" s="16" t="s">
        <v>67</v>
      </c>
      <c r="C33" s="24" t="s">
        <v>100</v>
      </c>
      <c r="D33" s="24" t="s">
        <v>308</v>
      </c>
      <c r="E33" s="81" t="s">
        <v>1273</v>
      </c>
    </row>
    <row r="34" spans="1:5" customFormat="1" ht="22.5" x14ac:dyDescent="0.25">
      <c r="A34" s="5" t="s">
        <v>68</v>
      </c>
      <c r="B34" s="20" t="s">
        <v>69</v>
      </c>
      <c r="C34" s="24" t="s">
        <v>112</v>
      </c>
      <c r="D34" s="24" t="s">
        <v>309</v>
      </c>
      <c r="E34" s="24" t="s">
        <v>1274</v>
      </c>
    </row>
    <row r="35" spans="1:5" customFormat="1" x14ac:dyDescent="0.25">
      <c r="A35" s="5" t="s">
        <v>70</v>
      </c>
      <c r="B35" s="10" t="s">
        <v>71</v>
      </c>
      <c r="C35" s="31"/>
      <c r="D35" s="31"/>
      <c r="E35" s="31"/>
    </row>
    <row r="36" spans="1:5" customFormat="1" ht="67.5" x14ac:dyDescent="0.25">
      <c r="A36" s="5" t="s">
        <v>72</v>
      </c>
      <c r="B36" s="16" t="s">
        <v>73</v>
      </c>
      <c r="C36" s="24" t="s">
        <v>100</v>
      </c>
      <c r="D36" s="24" t="s">
        <v>310</v>
      </c>
      <c r="E36" s="81" t="s">
        <v>1275</v>
      </c>
    </row>
    <row r="37" spans="1:5" customFormat="1" ht="22.5" x14ac:dyDescent="0.25">
      <c r="A37" s="5" t="s">
        <v>74</v>
      </c>
      <c r="B37" s="16" t="s">
        <v>75</v>
      </c>
      <c r="C37" s="24" t="s">
        <v>112</v>
      </c>
      <c r="D37" s="24" t="s">
        <v>311</v>
      </c>
      <c r="E37" s="24">
        <v>0</v>
      </c>
    </row>
    <row r="38" spans="1:5" customFormat="1" x14ac:dyDescent="0.25">
      <c r="A38" s="5" t="s">
        <v>76</v>
      </c>
      <c r="B38" s="21" t="s">
        <v>77</v>
      </c>
      <c r="C38" s="24" t="s">
        <v>100</v>
      </c>
      <c r="D38" s="24" t="s">
        <v>312</v>
      </c>
      <c r="E38" s="24" t="s">
        <v>1276</v>
      </c>
    </row>
    <row r="39" spans="1:5" customFormat="1" x14ac:dyDescent="0.25">
      <c r="A39" s="5" t="s">
        <v>78</v>
      </c>
      <c r="B39" s="6" t="s">
        <v>79</v>
      </c>
      <c r="C39" s="28"/>
      <c r="D39" s="28"/>
      <c r="E39" s="28"/>
    </row>
    <row r="40" spans="1:5" customFormat="1" x14ac:dyDescent="0.25">
      <c r="A40" s="5" t="s">
        <v>80</v>
      </c>
      <c r="B40" s="16" t="s">
        <v>81</v>
      </c>
      <c r="C40" s="24" t="s">
        <v>112</v>
      </c>
      <c r="D40" s="24" t="s">
        <v>289</v>
      </c>
      <c r="E40" s="24">
        <v>0</v>
      </c>
    </row>
    <row r="41" spans="1:5" customFormat="1" x14ac:dyDescent="0.25">
      <c r="A41" s="5" t="s">
        <v>82</v>
      </c>
      <c r="B41" s="16" t="s">
        <v>83</v>
      </c>
      <c r="C41" s="24" t="s">
        <v>112</v>
      </c>
      <c r="D41" s="24" t="s">
        <v>289</v>
      </c>
      <c r="E41" s="24">
        <v>0</v>
      </c>
    </row>
    <row r="42" spans="1:5" customFormat="1" x14ac:dyDescent="0.25">
      <c r="A42" s="5" t="s">
        <v>84</v>
      </c>
      <c r="B42" s="16" t="s">
        <v>85</v>
      </c>
      <c r="C42" s="24" t="s">
        <v>112</v>
      </c>
      <c r="D42" s="24" t="s">
        <v>289</v>
      </c>
      <c r="E42" s="24">
        <v>0</v>
      </c>
    </row>
    <row r="43" spans="1:5" customFormat="1" x14ac:dyDescent="0.25">
      <c r="A43" s="5" t="s">
        <v>86</v>
      </c>
      <c r="B43" s="6" t="s">
        <v>87</v>
      </c>
      <c r="C43" s="28"/>
      <c r="D43" s="28"/>
      <c r="E43" s="28"/>
    </row>
    <row r="44" spans="1:5" customFormat="1" x14ac:dyDescent="0.25">
      <c r="A44" s="5" t="s">
        <v>88</v>
      </c>
      <c r="B44" s="22" t="s">
        <v>89</v>
      </c>
      <c r="C44" s="24" t="s">
        <v>112</v>
      </c>
      <c r="D44" s="24" t="s">
        <v>289</v>
      </c>
      <c r="E44" s="24">
        <v>0</v>
      </c>
    </row>
    <row r="45" spans="1:5" customFormat="1" x14ac:dyDescent="0.25">
      <c r="A45" s="5" t="s">
        <v>90</v>
      </c>
      <c r="B45" s="16" t="s">
        <v>91</v>
      </c>
      <c r="C45" s="24" t="s">
        <v>112</v>
      </c>
      <c r="D45" s="24" t="s">
        <v>289</v>
      </c>
      <c r="E45" s="24">
        <v>0</v>
      </c>
    </row>
    <row r="46" spans="1:5" customFormat="1" x14ac:dyDescent="0.25">
      <c r="A46" s="5" t="s">
        <v>92</v>
      </c>
      <c r="B46" s="16" t="s">
        <v>93</v>
      </c>
      <c r="C46" s="24" t="s">
        <v>112</v>
      </c>
      <c r="D46" s="24" t="s">
        <v>289</v>
      </c>
      <c r="E46" s="24">
        <v>0</v>
      </c>
    </row>
    <row r="47" spans="1:5" customFormat="1" ht="22.5" x14ac:dyDescent="0.25">
      <c r="A47" s="5" t="s">
        <v>94</v>
      </c>
      <c r="B47" s="16" t="s">
        <v>95</v>
      </c>
      <c r="C47" s="24" t="s">
        <v>112</v>
      </c>
      <c r="D47" s="24" t="s">
        <v>289</v>
      </c>
      <c r="E47" s="24">
        <v>0</v>
      </c>
    </row>
    <row r="48" spans="1:5" customFormat="1" x14ac:dyDescent="0.25">
      <c r="A48" s="5" t="s">
        <v>96</v>
      </c>
      <c r="B48" s="16" t="s">
        <v>97</v>
      </c>
      <c r="C48" s="24" t="s">
        <v>112</v>
      </c>
      <c r="D48" s="24" t="s">
        <v>289</v>
      </c>
      <c r="E48" s="24">
        <v>0</v>
      </c>
    </row>
    <row r="49" spans="1:5" customFormat="1" x14ac:dyDescent="0.25">
      <c r="A49" s="5" t="s">
        <v>98</v>
      </c>
      <c r="B49" s="22" t="s">
        <v>99</v>
      </c>
      <c r="C49" s="24" t="s">
        <v>112</v>
      </c>
      <c r="D49" s="32" t="s">
        <v>289</v>
      </c>
      <c r="E49" s="33"/>
    </row>
    <row r="55" spans="1:5" customFormat="1" x14ac:dyDescent="0.25">
      <c r="B55" s="23"/>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2012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2016-02-29T23:11:06Z</dcterms:modified>
</cp:coreProperties>
</file>